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F77B1C8-90DD-438B-9B29-661626E8C46E}" xr6:coauthVersionLast="47" xr6:coauthVersionMax="47" xr10:uidLastSave="{00000000-0000-0000-0000-000000000000}"/>
  <bookViews>
    <workbookView xWindow="67080" yWindow="-1380" windowWidth="38640" windowHeight="21120" tabRatio="800" xr2:uid="{00000000-000D-0000-FFFF-FFFF00000000}"/>
  </bookViews>
  <sheets>
    <sheet name="IRR_maksimalus kaupimas" sheetId="9" r:id="rId1"/>
    <sheet name="IRR_palaipsnis kaupimas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<sst xmlns="http://schemas.openxmlformats.org/spreadsheetml/2006/main" count="488" uniqueCount="154">
  <si>
    <t>AVI-75/81</t>
  </si>
  <si>
    <t>AVI-68/74</t>
  </si>
  <si>
    <t>AVI-61/67</t>
  </si>
  <si>
    <t>AVI-96/02</t>
  </si>
  <si>
    <t>AVI-89/95</t>
  </si>
  <si>
    <t>AVI-82/88</t>
  </si>
  <si>
    <t>AVI-TIPF</t>
  </si>
  <si>
    <t>SBN-96/02</t>
  </si>
  <si>
    <t>SBN-82/88</t>
  </si>
  <si>
    <t>SBN-68/74</t>
  </si>
  <si>
    <t>SBN-89/95</t>
  </si>
  <si>
    <t>SBN-75/81</t>
  </si>
  <si>
    <t>SBN-TIPF</t>
  </si>
  <si>
    <t>SBN-61/67</t>
  </si>
  <si>
    <t>INV-TIPF</t>
  </si>
  <si>
    <t>INV-96/02</t>
  </si>
  <si>
    <t>INV-89/95</t>
  </si>
  <si>
    <t>INV-82/88</t>
  </si>
  <si>
    <t>INV-75/81</t>
  </si>
  <si>
    <t>INV-68/74</t>
  </si>
  <si>
    <t>INV-61/67</t>
  </si>
  <si>
    <t>LMN-96/02</t>
  </si>
  <si>
    <t>SWD-96/02</t>
  </si>
  <si>
    <t>SWD-TIPF</t>
  </si>
  <si>
    <t>SWD-89/95</t>
  </si>
  <si>
    <t>SWD-82/88</t>
  </si>
  <si>
    <t>SWD-75/81</t>
  </si>
  <si>
    <t>SWD-68/74</t>
  </si>
  <si>
    <t>SWD-61/67</t>
  </si>
  <si>
    <t>LMN-89/95</t>
  </si>
  <si>
    <t>LMN-82/88</t>
  </si>
  <si>
    <t>LMN-75/81</t>
  </si>
  <si>
    <t>LMN-68/74</t>
  </si>
  <si>
    <t>LMN-61/67</t>
  </si>
  <si>
    <t>LMN-TIPF</t>
  </si>
  <si>
    <t xml:space="preserve">Luminor investicijų valdymas UAB </t>
  </si>
  <si>
    <t>Ataskaitinis laikotarpis:</t>
  </si>
  <si>
    <t>Veiklos 
laikotarpis, metais</t>
  </si>
  <si>
    <t>Dalyvių skaičius</t>
  </si>
  <si>
    <t xml:space="preserve">Pensijų kaupimo bendrovės pavadinimas
</t>
  </si>
  <si>
    <t xml:space="preserve">Fondo kodas
</t>
  </si>
  <si>
    <t xml:space="preserve">Pensijų fondo pavadinimas
</t>
  </si>
  <si>
    <t>Tikslinės pensijų fondų dalyvių grupės pensijų fondai, 1996-2002</t>
  </si>
  <si>
    <t>Luminor 1996–2002 tikslinės grupės pensijų fondas</t>
  </si>
  <si>
    <t>UAB „SEB investicijų valdymas“</t>
  </si>
  <si>
    <t>SEB 1996–2002 metų tikslinės grupės pensijų kaupimo fondas</t>
  </si>
  <si>
    <t>UAB „Swedbank investicijų valdymas“</t>
  </si>
  <si>
    <t>Swedbank pensija 1996–2002</t>
  </si>
  <si>
    <t>Tikslinės pensijų fondų dalyvių grupės pensijų fondai, 1989-1995</t>
  </si>
  <si>
    <t>Luminor 1989–1995 tikslinės grupės pensijų fondas</t>
  </si>
  <si>
    <t>SEB 1989–1995 metų tikslinės grupės pensijų kaupimo fondas</t>
  </si>
  <si>
    <t>Swedbank pensija 1989–1995</t>
  </si>
  <si>
    <t>Tikslinės pensijų fondų dalyvių grupės pensijų fondai, 1982-1988</t>
  </si>
  <si>
    <t>Luminor 1982–1988 tikslinės grupės pensijų fondas</t>
  </si>
  <si>
    <t>SEB 1982–1988 metų tikslinės grupės pensijų kaupimo fondas</t>
  </si>
  <si>
    <t>Swedbank pensija 1982–1988</t>
  </si>
  <si>
    <t>Tikslinės pensijų fondų dalyvių grupės pensijų fondai, 1975-1981</t>
  </si>
  <si>
    <t>Luminor 1975–1981 tikslinės grupės pensijų fondas</t>
  </si>
  <si>
    <t>SEB 1975–1981 metų tikslinės grupės pensijų kaupimo fondas</t>
  </si>
  <si>
    <t>Swedbank pensija 1975–1981</t>
  </si>
  <si>
    <t>Tikslinės pensijų fondų dalyvių grupės pensijų fondai, 1968-1974</t>
  </si>
  <si>
    <t>Luminor 1968–1974 tikslinės grupės pensijų fondas</t>
  </si>
  <si>
    <t>SEB 1968–1974 metų tikslinės grupės pensijų kaupimo fondas</t>
  </si>
  <si>
    <t>Swedbank pensija 1968–1974</t>
  </si>
  <si>
    <t>Tikslinės pensijų fondų dalyvių grupės pensijų fondai, 1961-1967</t>
  </si>
  <si>
    <t>Luminor 1961–1967 tikslinės grupės pensijų fondas</t>
  </si>
  <si>
    <t>SEB 1961–1967 metų tikslinės grupės pensijų kaupimo fondas</t>
  </si>
  <si>
    <t>Swedbank pensija 1961–1967</t>
  </si>
  <si>
    <t>Pensijų turto išsaugojimo pensijų fondai</t>
  </si>
  <si>
    <t>Luminor turto išsaugojimo fondas</t>
  </si>
  <si>
    <t>SEB turto išsaugojimo pensijų kaupimo fondas</t>
  </si>
  <si>
    <t>Swedbank turto išsaugojimo pensijų fondas</t>
  </si>
  <si>
    <t>Už lėšų pervedimo dieną skelbtą apskaitos vieneto vertę buvo kaskart priskiriamas („nuperkamas“) tam tikras apskaitos vienetų kiekis.</t>
  </si>
  <si>
    <t xml:space="preserve">Siekiant apskaičiuoti galutinę sukauptą sumą, buvo susumuoti iki atskaitos datos nupirkti apskaitos vienetai, </t>
  </si>
  <si>
    <t xml:space="preserve">o gauta vienetų suma padauginta iš fondo vieneto vertės, buvusios skaičiavimo dieną (nurodyta puslapio viršuje kairėje (atskaitos data)). </t>
  </si>
  <si>
    <t xml:space="preserve">kada pervesti pinigai ir kiek laiko jie turėjo investicijų prieaugiui. </t>
  </si>
  <si>
    <t>IRR atsako į klausimą, kokia turėjo būti metinė kiekvieno pervedimo investicijų grąža, kad per visą laiką pinigų kiekis sąskaitoje taptų, toks, koks realiai yra.</t>
  </si>
  <si>
    <t xml:space="preserve">Pvz., jei atlikti 4 pervedimai per metus: metų pradžioje ir kiekvieno ketvirčio pradžioje, tai pagal gautą IRR rodiklį, galima skaičiuoti, </t>
  </si>
  <si>
    <t xml:space="preserve">kad sausio 1 d. pervesta suma per metus paauga visu IRR dydžiu, o balandžio 1 d. pervesta suma paauga maždaug trim ketvirtadaliais IRR dydžio </t>
  </si>
  <si>
    <t xml:space="preserve">(nes ta investicija fonde auga 9 mėnesius, ne visus metus), tad liepos 1d. investicija auga ½ x IRR ir t.t. Kitais metais visa suma, investuota per prieš tai buvusius metus, vėl auga IRR dydžiu, </t>
  </si>
  <si>
    <t xml:space="preserve">o nauji ketvirtiniai pervedimai pakinta apytiksliai 1; 0,75; 0,5 ir 0,25 x IRR  “greičiu”). </t>
  </si>
  <si>
    <t xml:space="preserve">IRR gerai atskleidžia ir leidžia palyginti pensijų fondų investavimo sėkmingumą per ilgesnį laiką: </t>
  </si>
  <si>
    <t xml:space="preserve">koks yra pervestų ir sukauptų pensijų fonde lėšų santykis (grynoji grąža, išreikšta metine „palūkanų norma“). </t>
  </si>
  <si>
    <t>[4] Investicijų į akcijas dalis, numatyta pensijų fondo strategijoje. Rizikingų turto klasių dalis gali būti padidinta arba sumažinta iki 10 procentinių punktų.</t>
  </si>
  <si>
    <t>Grynųjų aktyvų [5] vertė, mln. Eur</t>
  </si>
  <si>
    <t>(1)</t>
  </si>
  <si>
    <t>(2)</t>
  </si>
  <si>
    <t>(1)-(2)</t>
  </si>
  <si>
    <t>Sukaupta vieno dalyvio lėšų nuo fondo veiklos pradžios, Eur</t>
  </si>
  <si>
    <t>Fondo grynasis rezultatas, Eur</t>
  </si>
  <si>
    <t xml:space="preserve">[1] IRR (internal rate of return – vidinė grąžos norma) parodo, kiek per metus vidutiniškai paauga (procentais) kiekvienas iš atliktų SODRA pervedimų (investicijų) į pensijų fondus. IRR atsižvelgia į visus pensijų fondų atskaitymus bei į lėšų pervedimo laiką. </t>
  </si>
  <si>
    <t>[5] Grynieji aktyvai – pensijų fondą sudarančio turto ir įsipareigojimų verčių skirtumas.</t>
  </si>
  <si>
    <r>
      <rPr>
        <b/>
        <sz val="10"/>
        <rFont val="Verdana"/>
        <family val="2"/>
        <charset val="186"/>
      </rPr>
      <t>LIETUVOS BANKAS PERSPĖJA IR ATKREIPIA DĖMESĮ</t>
    </r>
    <r>
      <rPr>
        <sz val="10"/>
        <rFont val="Verdana"/>
        <family val="2"/>
        <charset val="186"/>
      </rPr>
      <t>: Praeities rezultatai (kuriais paremti šie skaičiavimai) negarantuoja, kad tokie patys ar panašūs rezultatai bus ir ateityje.</t>
    </r>
  </si>
  <si>
    <t>Svertinis vidurkis [3]:</t>
  </si>
  <si>
    <t>Visų pensijų fondų svertinis vidurkis [3]:</t>
  </si>
  <si>
    <t>IRR, proc. [1]</t>
  </si>
  <si>
    <t>Dalyvio vardu pervestos lėšos iš viso [2], Eur</t>
  </si>
  <si>
    <r>
      <rPr>
        <b/>
        <sz val="10"/>
        <rFont val="Verdana"/>
        <family val="2"/>
        <charset val="186"/>
      </rPr>
      <t>Kaip skaičiuota:</t>
    </r>
    <r>
      <rPr>
        <sz val="10"/>
        <rFont val="Verdana"/>
        <family val="2"/>
        <charset val="186"/>
      </rPr>
      <t xml:space="preserve"> pagal vidutinio darbo užmokesčio dydį buvo paskaičiuota, kiek per kiekvieną mėnesį buvo pervesta pensijų fondui lėšų už dalyvį. </t>
    </r>
  </si>
  <si>
    <r>
      <rPr>
        <b/>
        <sz val="10"/>
        <rFont val="Verdana"/>
        <family val="2"/>
        <charset val="186"/>
      </rPr>
      <t>Kaip skaičiuota:</t>
    </r>
    <r>
      <rPr>
        <sz val="10"/>
        <rFont val="Verdana"/>
        <family val="2"/>
        <charset val="186"/>
      </rPr>
      <t xml:space="preserve"> pagal vidutinio darbo užmokesčio dydį buvo paskaičiuota, kiek per kiekvieną mėnesį buvo pervesta pensijų fondui lėšų už dalyvį.</t>
    </r>
  </si>
  <si>
    <t>Atkreiptinas dėmesys, kad iš SODRA įmokos į pensijų fondus įmokamos su 2 mėn., pavėlavimu (pvz., sausio mėnesį į pensijų fondą mokama įmoka skaičiuojama nuo lapkričio mėn. darbo užmokesčio.</t>
  </si>
  <si>
    <r>
      <rPr>
        <b/>
        <sz val="10"/>
        <rFont val="Verdana"/>
        <family val="2"/>
        <charset val="186"/>
      </rPr>
      <t>Ką suskaičiuoja IRR:</t>
    </r>
    <r>
      <rPr>
        <sz val="10"/>
        <rFont val="Verdana"/>
        <family val="2"/>
        <charset val="186"/>
      </rPr>
      <t xml:space="preserve"> IRR „apjungia“ pervestų sumų dydžius su galutine sukaupta suma, tačiau atsižvelgia į investicijų laiką - </t>
    </r>
  </si>
  <si>
    <t>Rizikingų aktyvų dalis fonde, proc. [4]</t>
  </si>
  <si>
    <t>Allianz Lietuva gyvybės draudimas UAB</t>
  </si>
  <si>
    <t>Allianz Y3 1996–2002 tikslinės grupės pensijų fondas</t>
  </si>
  <si>
    <t>Allianz Y2 1989–1995 tikslinės grupės pensijų fondas</t>
  </si>
  <si>
    <t>Allianz Y1 1982–1988 tikslinės grupės pensijų fondas</t>
  </si>
  <si>
    <t>Allianz X3 1975–1981 tikslinės grupės pensijų fondas</t>
  </si>
  <si>
    <t>Allianz X2 1968–1974 tikslinės grupės pensijų fondas</t>
  </si>
  <si>
    <t>Allianz X1 1961–1967 tikslinės grupės pensijų fondas</t>
  </si>
  <si>
    <t>Allianz S turto išsaugojimo pensijų fondas</t>
  </si>
  <si>
    <t>GOX-96/02</t>
  </si>
  <si>
    <t>GOX-89/95</t>
  </si>
  <si>
    <t>GOX-82/88</t>
  </si>
  <si>
    <t>GOX-75/81</t>
  </si>
  <si>
    <t>GOX-68/74</t>
  </si>
  <si>
    <t>GOX-61/67</t>
  </si>
  <si>
    <t>GOX-TIPF</t>
  </si>
  <si>
    <t>Goindex UAB</t>
  </si>
  <si>
    <t>Goindex pensija 1982–1988 tikslinės grupės pensijų fondas</t>
  </si>
  <si>
    <t>Goindex pensija 1975–1981 tikslinės grupės pensijų fondas</t>
  </si>
  <si>
    <t>Goindex pensija 1968–1974 tikslinės grupės pensijų fondas</t>
  </si>
  <si>
    <t>Goindex pensija 1961–1967 tikslinės grupės pensijų fondas</t>
  </si>
  <si>
    <t>Goindex turto išsaugojimo pensijų fondas</t>
  </si>
  <si>
    <t>Goindex pensija 1996–2002 tikslinės grupės pensijų fondas</t>
  </si>
  <si>
    <t>Goindex pensija 1989–1995 tikslinės grupės pensijų fondas</t>
  </si>
  <si>
    <t>Goindex, UAB</t>
  </si>
  <si>
    <t xml:space="preserve">[2] Prielaidos: IRR suskaičiuotas dalyviui, kuris nenutrūkstamai kaupė pensijų lėšas fonde nuo jo veiklos pradžios ir gavo vidutinį Lietuvos darbo rinkos darbo užmokestį, skelbiamą Valstybės duomenų agentūros. Kaupiama laipsniškai: 2020 m. įmoka sudaro 2,1% nuo DU + 0,6% paskata, 2021 m. įmoka sudaro 2,4% nuo DU + 0,9% paskata, 2022 m. įmoka sudaro 2,7% nuo DU + 1,2% paskata, 2023 m.  įmoka sudaro 3% nuo DU + 1,5% paskata. </t>
  </si>
  <si>
    <t>[2] Prielaidos: IRR suskaičiuotas dalyviui, kuris nenutrūkstamai kaupė pensijų lėšas fonde nuo jo veiklos pradžios ir gavo vidutinį Lietuvos darbo rinkos darbo užmokestį, skelbiamą  Valstybės duomenų agentūros. Kaupiama ne laipsniškai 3% nuo DU + 1,5% paskata.</t>
  </si>
  <si>
    <t>INV-03/09</t>
  </si>
  <si>
    <t>LMN-03/09</t>
  </si>
  <si>
    <t>AVI-03/09</t>
  </si>
  <si>
    <t>GOX-03/09</t>
  </si>
  <si>
    <t>SWD-03/09</t>
  </si>
  <si>
    <t>SBN-03/09</t>
  </si>
  <si>
    <t>Artea pensija 1996–2002 Index Plus</t>
  </si>
  <si>
    <t>Artea pensija 1989–1995 Index Plus</t>
  </si>
  <si>
    <t>Artea pensija 1982–1988 Index Plus</t>
  </si>
  <si>
    <t>Artea pensija 1975–1981 Index Plus</t>
  </si>
  <si>
    <t>Artea pensija 1968–1974 Index Plus</t>
  </si>
  <si>
    <t>Artea pensija 1961–1967 Index Plus</t>
  </si>
  <si>
    <t>Artea pensijų turto išsaugojimo fondas</t>
  </si>
  <si>
    <t>UAB Artea Asset Management</t>
  </si>
  <si>
    <t>Luminor 2003-2009 tikslinės grupės pensijų fondas</t>
  </si>
  <si>
    <t>Artea pensija 2003-2009 Index Plus</t>
  </si>
  <si>
    <t>SEB 2003-2009 metų tikslinės grupės pensijų kaupimo fondas</t>
  </si>
  <si>
    <t>Swedbank pensija 2003-2009</t>
  </si>
  <si>
    <t>Allianz D1 2003-2009 tikslinės grupės pensijų fondas</t>
  </si>
  <si>
    <t>Goindex, UAB [11]</t>
  </si>
  <si>
    <t>Goindex pensija 2003-2009 tikslinės grupės pensijų fondas</t>
  </si>
  <si>
    <t>Tikslinės pensijų fondų dalyvių grupės pensijų fondai, 2003-2009</t>
  </si>
  <si>
    <t>[3] Svertiniam vidurkiui apskaičiuoti naudotas 2026-06-30 dienos fondų grynųjų aktyvų dydis.</t>
  </si>
  <si>
    <t>1 m. 6 mėn.</t>
  </si>
  <si>
    <t>7 m. 6 mėn.</t>
  </si>
  <si>
    <t>3 m. 11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</si>
</sst>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7" formatCode="_-* #,##0\ _€_-;\-* #,##0\ _€_-;_-* &quot;-&quot;??\ _€_-;_-@_-"/>
    <numFmt numFmtId="168" formatCode="0.00_ ;[Red]\-0.00\ "/>
    <numFmt numFmtId="170" formatCode="_-* #,##0.0\ _€_-;\-* #,##0.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10"/>
      <color theme="0"/>
      <name val="Verdana"/>
      <family val="2"/>
      <charset val="186"/>
    </font>
    <font>
      <b/>
      <u/>
      <sz val="10"/>
      <color theme="0"/>
      <name val="Verdana"/>
      <family val="2"/>
      <charset val="186"/>
    </font>
    <font>
      <sz val="9"/>
      <color theme="1"/>
      <name val="Verdana"/>
      <family val="2"/>
      <charset val="186"/>
    </font>
    <font>
      <b/>
      <u/>
      <sz val="11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sz val="10"/>
      <name val="Verdana"/>
      <family val="2"/>
      <charset val="186"/>
    </font>
    <font>
      <b/>
      <sz val="9"/>
      <color rgb="FFC00000"/>
      <name val="Verdana"/>
      <family val="2"/>
      <charset val="186"/>
    </font>
    <font>
      <sz val="9"/>
      <color theme="0" tint="-0.499984740745262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color theme="0"/>
      <name val="Verdana"/>
      <family val="2"/>
    </font>
    <font>
      <sz val="10"/>
      <name val="Arial"/>
      <family val="2"/>
      <charset val="186"/>
    </font>
    <font>
      <b/>
      <sz val="11"/>
      <color theme="0"/>
      <name val="Verdana"/>
      <family val="2"/>
      <charset val="186"/>
    </font>
    <font>
      <sz val="8"/>
      <name val="Calibri"/>
      <family val="2"/>
      <scheme val="minor"/>
    </font>
    <font>
      <sz val="11"/>
      <color theme="1"/>
      <name val="Verdana"/>
      <family val="2"/>
      <charset val="186"/>
    </font>
    <font>
      <sz val="10"/>
      <color rgb="FF000000"/>
      <name val="Verdana"/>
      <family val="2"/>
      <charset val="186"/>
    </font>
    <font>
      <b/>
      <sz val="11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7D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" fillId="0" borderId="0"/>
  </cellStyleXfs>
  <cellXfs count="55">
    <xf numFmtId="0" fontId="0" fillId="0" borderId="0" xfId="0"/>
    <xf numFmtId="2" fontId="0" fillId="0" borderId="0" xfId="0" applyNumberFormat="1"/>
    <xf numFmtId="0" fontId="8" fillId="0" borderId="0" xfId="0" applyFont="1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2" fontId="11" fillId="0" borderId="0" xfId="0" applyNumberFormat="1" applyFont="1" applyAlignment="1">
      <alignment horizontal="right" wrapText="1"/>
    </xf>
    <xf numFmtId="10" fontId="11" fillId="0" borderId="0" xfId="0" applyNumberFormat="1" applyFont="1" applyAlignment="1">
      <alignment horizontal="right" wrapText="1"/>
    </xf>
    <xf numFmtId="0" fontId="12" fillId="0" borderId="6" xfId="0" applyFont="1" applyBorder="1" applyAlignment="1">
      <alignment wrapText="1"/>
    </xf>
    <xf numFmtId="0" fontId="8" fillId="0" borderId="0" xfId="0" applyFont="1"/>
    <xf numFmtId="2" fontId="12" fillId="0" borderId="6" xfId="0" applyNumberFormat="1" applyFont="1" applyBorder="1" applyAlignment="1">
      <alignment horizontal="center" vertical="center" wrapText="1"/>
    </xf>
    <xf numFmtId="10" fontId="12" fillId="0" borderId="6" xfId="0" applyNumberFormat="1" applyFont="1" applyBorder="1" applyAlignment="1">
      <alignment horizontal="center" vertical="center" wrapText="1"/>
    </xf>
    <xf numFmtId="2" fontId="8" fillId="0" borderId="0" xfId="0" applyNumberFormat="1" applyFont="1"/>
    <xf numFmtId="9" fontId="14" fillId="0" borderId="0" xfId="2" applyFont="1" applyFill="1" applyBorder="1"/>
    <xf numFmtId="164" fontId="8" fillId="0" borderId="0" xfId="1" applyFont="1" applyFill="1" applyBorder="1"/>
    <xf numFmtId="167" fontId="8" fillId="0" borderId="0" xfId="1" applyNumberFormat="1" applyFont="1" applyBorder="1"/>
    <xf numFmtId="168" fontId="8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0" fontId="6" fillId="2" borderId="0" xfId="0" applyFont="1" applyFill="1" applyAlignment="1">
      <alignment vertical="center"/>
    </xf>
    <xf numFmtId="9" fontId="6" fillId="2" borderId="0" xfId="2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2" fontId="6" fillId="2" borderId="0" xfId="0" applyNumberFormat="1" applyFont="1" applyFill="1" applyAlignment="1">
      <alignment vertical="center" wrapText="1"/>
    </xf>
    <xf numFmtId="10" fontId="6" fillId="2" borderId="0" xfId="0" applyNumberFormat="1" applyFont="1" applyFill="1" applyAlignment="1">
      <alignment vertical="center" wrapText="1"/>
    </xf>
    <xf numFmtId="0" fontId="13" fillId="0" borderId="0" xfId="5" applyFont="1"/>
    <xf numFmtId="0" fontId="13" fillId="0" borderId="0" xfId="5" quotePrefix="1" applyFont="1"/>
    <xf numFmtId="0" fontId="4" fillId="0" borderId="0" xfId="4"/>
    <xf numFmtId="0" fontId="6" fillId="2" borderId="4" xfId="0" applyFont="1" applyFill="1" applyBorder="1" applyAlignment="1">
      <alignment horizontal="center" vertical="center" wrapText="1"/>
    </xf>
    <xf numFmtId="14" fontId="13" fillId="3" borderId="0" xfId="0" applyNumberFormat="1" applyFont="1" applyFill="1" applyAlignment="1">
      <alignment horizontal="right" wrapText="1"/>
    </xf>
    <xf numFmtId="0" fontId="7" fillId="2" borderId="2" xfId="3" applyFont="1" applyFill="1" applyBorder="1" applyAlignment="1">
      <alignment horizontal="center" vertical="center" wrapText="1"/>
    </xf>
    <xf numFmtId="0" fontId="19" fillId="2" borderId="7" xfId="0" quotePrefix="1" applyFont="1" applyFill="1" applyBorder="1" applyAlignment="1">
      <alignment horizontal="center"/>
    </xf>
    <xf numFmtId="164" fontId="12" fillId="0" borderId="6" xfId="1" applyFont="1" applyFill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/>
    </xf>
    <xf numFmtId="167" fontId="12" fillId="0" borderId="6" xfId="1" applyNumberFormat="1" applyFont="1" applyFill="1" applyBorder="1" applyAlignment="1">
      <alignment horizontal="center" vertical="center"/>
    </xf>
    <xf numFmtId="0" fontId="12" fillId="0" borderId="0" xfId="5" applyFont="1"/>
    <xf numFmtId="1" fontId="12" fillId="0" borderId="6" xfId="0" applyNumberFormat="1" applyFont="1" applyBorder="1" applyAlignment="1">
      <alignment horizontal="center" vertical="center"/>
    </xf>
    <xf numFmtId="2" fontId="21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0" fontId="2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167" fontId="0" fillId="0" borderId="0" xfId="0" applyNumberFormat="1"/>
    <xf numFmtId="1" fontId="13" fillId="0" borderId="6" xfId="0" applyNumberFormat="1" applyFont="1" applyBorder="1" applyAlignment="1">
      <alignment horizontal="center" vertical="center"/>
    </xf>
    <xf numFmtId="170" fontId="8" fillId="0" borderId="0" xfId="1" applyNumberFormat="1" applyFont="1" applyFill="1" applyBorder="1"/>
    <xf numFmtId="0" fontId="22" fillId="0" borderId="12" xfId="0" applyFont="1" applyBorder="1" applyAlignment="1">
      <alignment wrapText="1"/>
    </xf>
    <xf numFmtId="0" fontId="23" fillId="0" borderId="0" xfId="0" applyFont="1" applyAlignment="1">
      <alignment horizontal="right"/>
    </xf>
    <xf numFmtId="0" fontId="9" fillId="0" borderId="10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1" xfId="0" applyFont="1" applyBorder="1"/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0" borderId="0" xfId="0" applyFont="1"/>
    <xf numFmtId="14" fontId="13" fillId="3" borderId="0" xfId="0" applyNumberFormat="1" applyFont="1" applyFill="1" applyAlignment="1">
      <alignment horizontal="left" wrapText="1"/>
    </xf>
    <xf numFmtId="0" fontId="2" fillId="0" borderId="1" xfId="0" applyFont="1" applyBorder="1" applyAlignment="1">
      <alignment horizontal="left"/>
    </xf>
  </cellXfs>
  <cellStyles count="6">
    <cellStyle name="Comma" xfId="1" builtinId="3"/>
    <cellStyle name="Explanatory Text" xfId="4" builtinId="53"/>
    <cellStyle name="Hyperlink" xfId="3" builtinId="8"/>
    <cellStyle name="Normal" xfId="0" builtinId="0"/>
    <cellStyle name="Normal 3" xfId="5" xr:uid="{00000000-0005-0000-0000-000004000000}"/>
    <cellStyle name="Percent" xfId="2" builtinId="5"/>
  </cellStyles>
  <dxfs count="42"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b/>
        <i val="0"/>
        <color rgb="FF00B050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b/>
        <i val="0"/>
        <color rgb="FF00B050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00B07D"/>
      <color rgb="FFE31C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P84"/>
  <sheetViews>
    <sheetView tabSelected="1" zoomScale="70" zoomScaleNormal="70" workbookViewId="0"/>
  </sheetViews>
  <sheetFormatPr defaultColWidth="8.7265625" defaultRowHeight="14.5" x14ac:dyDescent="0.35"/>
  <cols>
    <col min="1" max="1" width="42.453125" style="9" customWidth="1"/>
    <col min="2" max="2" width="14.453125" style="9" customWidth="1"/>
    <col min="3" max="3" width="67.54296875" style="9" customWidth="1"/>
    <col min="4" max="4" width="13.26953125" bestFit="1" customWidth="1"/>
    <col min="5" max="5" width="15.26953125" customWidth="1"/>
    <col min="6" max="6" width="17.54296875" customWidth="1"/>
    <col min="7" max="7" width="16.453125" customWidth="1"/>
    <col min="8" max="8" width="2.7265625" customWidth="1"/>
    <col min="9" max="9" width="18.453125" customWidth="1"/>
    <col min="10" max="10" width="16.453125" customWidth="1"/>
    <col min="11" max="11" width="12.54296875" customWidth="1"/>
    <col min="12" max="13" width="14.453125" customWidth="1"/>
    <col min="14" max="14" width="14.54296875" customWidth="1"/>
    <col min="16" max="16" width="12" customWidth="1"/>
  </cols>
  <sheetData>
    <row r="1" spans="1:14" ht="14.65" customHeight="1" x14ac:dyDescent="0.35">
      <c r="A1" s="28" t="s">
        <v>36</v>
      </c>
      <c r="B1" s="53">
        <v>46203</v>
      </c>
      <c r="C1" s="54"/>
      <c r="D1" s="47" t="s">
        <v>37</v>
      </c>
      <c r="E1" s="29"/>
      <c r="F1" s="47" t="s">
        <v>84</v>
      </c>
      <c r="G1" s="47" t="s">
        <v>38</v>
      </c>
      <c r="H1" s="2"/>
      <c r="I1" s="30" t="s">
        <v>85</v>
      </c>
      <c r="J1" s="30" t="s">
        <v>86</v>
      </c>
      <c r="K1" s="30" t="s">
        <v>87</v>
      </c>
      <c r="L1" s="47" t="s">
        <v>95</v>
      </c>
    </row>
    <row r="2" spans="1:14" ht="80.650000000000006" customHeight="1" x14ac:dyDescent="0.35">
      <c r="A2" s="4" t="s">
        <v>39</v>
      </c>
      <c r="B2" s="4" t="s">
        <v>40</v>
      </c>
      <c r="C2" s="4" t="s">
        <v>41</v>
      </c>
      <c r="D2" s="50"/>
      <c r="E2" s="3" t="s">
        <v>101</v>
      </c>
      <c r="F2" s="51"/>
      <c r="G2" s="51"/>
      <c r="H2" s="2"/>
      <c r="I2" s="27" t="s">
        <v>88</v>
      </c>
      <c r="J2" s="27" t="s">
        <v>96</v>
      </c>
      <c r="K2" s="27" t="s">
        <v>89</v>
      </c>
      <c r="L2" s="48"/>
      <c r="M2" s="39"/>
    </row>
    <row r="3" spans="1:14" ht="30.65" customHeight="1" x14ac:dyDescent="0.35">
      <c r="A3" s="52" t="s">
        <v>149</v>
      </c>
      <c r="B3" s="52"/>
      <c r="C3" s="52"/>
      <c r="D3" s="5"/>
      <c r="E3" s="5"/>
      <c r="F3" s="36"/>
      <c r="G3" s="37" t="s">
        <v>93</v>
      </c>
      <c r="H3" s="5"/>
      <c r="J3" s="6"/>
      <c r="K3" s="6"/>
      <c r="L3" s="7">
        <v>0.22838095433324745</v>
      </c>
    </row>
    <row r="4" spans="1:14" x14ac:dyDescent="0.35">
      <c r="A4" s="8" t="s">
        <v>35</v>
      </c>
      <c r="B4" s="8" t="s">
        <v>129</v>
      </c>
      <c r="C4" s="8" t="s">
        <v>142</v>
      </c>
      <c r="D4" s="42" t="s">
        <v>151</v>
      </c>
      <c r="E4" s="42">
        <v>90</v>
      </c>
      <c r="F4" s="32">
        <v>3.9972695099999997</v>
      </c>
      <c r="G4" s="33">
        <v>4711</v>
      </c>
      <c r="H4" s="9"/>
      <c r="I4" s="31">
        <v>2219.1799999999998</v>
      </c>
      <c r="J4" s="31">
        <v>1884.9099999999996</v>
      </c>
      <c r="K4" s="10">
        <v>334.27000000000021</v>
      </c>
      <c r="L4" s="11">
        <v>0.23779629658162593</v>
      </c>
    </row>
    <row r="5" spans="1:14" x14ac:dyDescent="0.35">
      <c r="A5" s="8" t="s">
        <v>141</v>
      </c>
      <c r="B5" s="8" t="s">
        <v>128</v>
      </c>
      <c r="C5" s="8" t="s">
        <v>143</v>
      </c>
      <c r="D5" s="42" t="s">
        <v>151</v>
      </c>
      <c r="E5" s="42">
        <v>97</v>
      </c>
      <c r="F5" s="32">
        <v>3.1796085000000001</v>
      </c>
      <c r="G5" s="33">
        <v>3483</v>
      </c>
      <c r="H5" s="9"/>
      <c r="I5" s="31">
        <v>2265.89</v>
      </c>
      <c r="J5" s="31">
        <v>1884.9099999999996</v>
      </c>
      <c r="K5" s="10">
        <v>380.98000000000025</v>
      </c>
      <c r="L5" s="11">
        <v>0.27095023005306718</v>
      </c>
    </row>
    <row r="6" spans="1:14" x14ac:dyDescent="0.35">
      <c r="A6" s="8" t="s">
        <v>44</v>
      </c>
      <c r="B6" s="8" t="s">
        <v>133</v>
      </c>
      <c r="C6" s="8" t="s">
        <v>144</v>
      </c>
      <c r="D6" s="42" t="s">
        <v>151</v>
      </c>
      <c r="E6" s="42">
        <v>98</v>
      </c>
      <c r="F6" s="32">
        <v>2.7345286</v>
      </c>
      <c r="G6" s="33">
        <v>2524</v>
      </c>
      <c r="H6" s="9"/>
      <c r="I6" s="31">
        <v>2218.65</v>
      </c>
      <c r="J6" s="31">
        <v>1884.9099999999996</v>
      </c>
      <c r="K6" s="10">
        <v>333.74000000000046</v>
      </c>
      <c r="L6" s="11">
        <v>0.23741996158659459</v>
      </c>
    </row>
    <row r="7" spans="1:14" x14ac:dyDescent="0.35">
      <c r="A7" s="8" t="s">
        <v>46</v>
      </c>
      <c r="B7" s="8" t="s">
        <v>132</v>
      </c>
      <c r="C7" s="8" t="s">
        <v>145</v>
      </c>
      <c r="D7" s="42" t="s">
        <v>151</v>
      </c>
      <c r="E7" s="42">
        <v>97</v>
      </c>
      <c r="F7" s="32">
        <v>4.0054062300000002</v>
      </c>
      <c r="G7" s="33">
        <v>2927</v>
      </c>
      <c r="H7" s="9"/>
      <c r="I7" s="31">
        <v>2158.5300000000002</v>
      </c>
      <c r="J7" s="31">
        <v>1884.9099999999996</v>
      </c>
      <c r="K7" s="10">
        <v>273.62000000000057</v>
      </c>
      <c r="L7" s="11">
        <v>0.1947124370455742</v>
      </c>
    </row>
    <row r="8" spans="1:14" x14ac:dyDescent="0.35">
      <c r="A8" s="8" t="s">
        <v>102</v>
      </c>
      <c r="B8" s="8" t="s">
        <v>130</v>
      </c>
      <c r="C8" s="8" t="s">
        <v>146</v>
      </c>
      <c r="D8" s="42" t="s">
        <v>151</v>
      </c>
      <c r="E8" s="42">
        <v>90</v>
      </c>
      <c r="F8" s="32">
        <v>2.1810580099999997</v>
      </c>
      <c r="G8" s="33">
        <v>2007</v>
      </c>
      <c r="H8" s="9"/>
      <c r="I8" s="31">
        <v>2125.7600000000002</v>
      </c>
      <c r="J8" s="31">
        <v>1884.9099999999996</v>
      </c>
      <c r="K8" s="10">
        <v>240.85000000000059</v>
      </c>
      <c r="L8" s="11">
        <v>0.17141863269209859</v>
      </c>
    </row>
    <row r="9" spans="1:14" x14ac:dyDescent="0.35">
      <c r="A9" s="8" t="s">
        <v>147</v>
      </c>
      <c r="B9" s="8" t="s">
        <v>131</v>
      </c>
      <c r="C9" s="8" t="s">
        <v>148</v>
      </c>
      <c r="D9" s="42" t="s">
        <v>151</v>
      </c>
      <c r="E9" s="42">
        <v>100</v>
      </c>
      <c r="F9" s="32">
        <v>4.5962699453999996</v>
      </c>
      <c r="G9" s="33">
        <v>3449</v>
      </c>
      <c r="H9" s="9"/>
      <c r="I9" s="31">
        <v>2224.73</v>
      </c>
      <c r="J9" s="31">
        <v>1884.9099999999996</v>
      </c>
      <c r="K9" s="10">
        <v>339.82000000000039</v>
      </c>
      <c r="L9" s="11">
        <v>0.24173689344227312</v>
      </c>
    </row>
    <row r="10" spans="1:14" ht="32.25" customHeight="1" x14ac:dyDescent="0.35">
      <c r="A10" s="49" t="s">
        <v>42</v>
      </c>
      <c r="B10" s="49"/>
      <c r="C10" s="49"/>
      <c r="D10" s="42"/>
      <c r="E10" s="42"/>
      <c r="F10" s="32"/>
      <c r="G10" s="45" t="s">
        <v>93</v>
      </c>
      <c r="H10" s="5"/>
      <c r="I10" s="31"/>
      <c r="J10" s="31"/>
      <c r="K10" s="6"/>
      <c r="L10" s="7">
        <v>0.12472276597901914</v>
      </c>
      <c r="M10" s="7"/>
    </row>
    <row r="11" spans="1:14" x14ac:dyDescent="0.35">
      <c r="A11" s="8" t="s">
        <v>35</v>
      </c>
      <c r="B11" s="8" t="s">
        <v>21</v>
      </c>
      <c r="C11" s="8" t="s">
        <v>43</v>
      </c>
      <c r="D11" s="42" t="s">
        <v>152</v>
      </c>
      <c r="E11" s="42">
        <v>90</v>
      </c>
      <c r="F11" s="32">
        <v>22.763944410000001</v>
      </c>
      <c r="G11" s="33">
        <v>9591</v>
      </c>
      <c r="H11" s="9"/>
      <c r="I11" s="31">
        <v>10781.29</v>
      </c>
      <c r="J11" s="31">
        <v>7064.8799999999992</v>
      </c>
      <c r="K11" s="10">
        <v>3716.4100000000017</v>
      </c>
      <c r="L11" s="11">
        <v>0.12621296779811386</v>
      </c>
      <c r="M11" s="40"/>
      <c r="N11" s="1"/>
    </row>
    <row r="12" spans="1:14" x14ac:dyDescent="0.35">
      <c r="A12" s="8" t="s">
        <v>141</v>
      </c>
      <c r="B12" s="8" t="s">
        <v>15</v>
      </c>
      <c r="C12" s="8" t="s">
        <v>134</v>
      </c>
      <c r="D12" s="42" t="s">
        <v>152</v>
      </c>
      <c r="E12" s="42">
        <v>97</v>
      </c>
      <c r="F12" s="32">
        <v>37.067448329999998</v>
      </c>
      <c r="G12" s="33">
        <v>12273</v>
      </c>
      <c r="H12" s="9"/>
      <c r="I12" s="31">
        <v>10670.26</v>
      </c>
      <c r="J12" s="31">
        <v>7064.8799999999992</v>
      </c>
      <c r="K12" s="10">
        <v>3605.380000000001</v>
      </c>
      <c r="L12" s="11">
        <v>0.12317196262702346</v>
      </c>
      <c r="M12" s="40"/>
      <c r="N12" s="1"/>
    </row>
    <row r="13" spans="1:14" x14ac:dyDescent="0.35">
      <c r="A13" s="8" t="s">
        <v>44</v>
      </c>
      <c r="B13" s="8" t="s">
        <v>7</v>
      </c>
      <c r="C13" s="8" t="s">
        <v>45</v>
      </c>
      <c r="D13" s="42" t="s">
        <v>152</v>
      </c>
      <c r="E13" s="42">
        <v>98</v>
      </c>
      <c r="F13" s="32">
        <v>48.415422590000006</v>
      </c>
      <c r="G13" s="33">
        <v>12306</v>
      </c>
      <c r="H13" s="9"/>
      <c r="I13" s="31">
        <v>10724</v>
      </c>
      <c r="J13" s="31">
        <v>7064.8799999999992</v>
      </c>
      <c r="K13" s="10">
        <v>3659.1200000000008</v>
      </c>
      <c r="L13" s="11">
        <v>0.12464801852181553</v>
      </c>
      <c r="M13" s="40"/>
      <c r="N13" s="1"/>
    </row>
    <row r="14" spans="1:14" x14ac:dyDescent="0.35">
      <c r="A14" s="8" t="s">
        <v>46</v>
      </c>
      <c r="B14" s="8" t="s">
        <v>22</v>
      </c>
      <c r="C14" s="8" t="s">
        <v>47</v>
      </c>
      <c r="D14" s="42" t="s">
        <v>152</v>
      </c>
      <c r="E14" s="42">
        <v>97</v>
      </c>
      <c r="F14" s="32">
        <v>86.451333610000006</v>
      </c>
      <c r="G14" s="33">
        <v>23176</v>
      </c>
      <c r="H14" s="9"/>
      <c r="I14" s="31">
        <v>10193.200000000001</v>
      </c>
      <c r="J14" s="31">
        <v>7064.8799999999992</v>
      </c>
      <c r="K14" s="10">
        <v>3128.3200000000015</v>
      </c>
      <c r="L14" s="11">
        <v>0.10971170658767224</v>
      </c>
      <c r="M14" s="40"/>
      <c r="N14" s="1"/>
    </row>
    <row r="15" spans="1:14" x14ac:dyDescent="0.35">
      <c r="A15" s="8" t="s">
        <v>102</v>
      </c>
      <c r="B15" s="8" t="s">
        <v>3</v>
      </c>
      <c r="C15" s="8" t="s">
        <v>103</v>
      </c>
      <c r="D15" s="42" t="s">
        <v>152</v>
      </c>
      <c r="E15" s="42">
        <v>90</v>
      </c>
      <c r="F15" s="32">
        <v>38.667250899999999</v>
      </c>
      <c r="G15" s="33">
        <v>11540</v>
      </c>
      <c r="H15" s="9"/>
      <c r="I15" s="31">
        <v>10503.92</v>
      </c>
      <c r="J15" s="31">
        <v>7064.8799999999992</v>
      </c>
      <c r="K15" s="10">
        <v>3439.0400000000009</v>
      </c>
      <c r="L15" s="11">
        <v>0.1185526661247015</v>
      </c>
      <c r="M15" s="40"/>
      <c r="N15" s="1"/>
    </row>
    <row r="16" spans="1:14" x14ac:dyDescent="0.35">
      <c r="A16" s="8" t="s">
        <v>125</v>
      </c>
      <c r="B16" s="8" t="s">
        <v>110</v>
      </c>
      <c r="C16" s="8" t="s">
        <v>123</v>
      </c>
      <c r="D16" s="42" t="s">
        <v>153</v>
      </c>
      <c r="E16" s="42">
        <v>100</v>
      </c>
      <c r="F16" s="32">
        <v>28.4815877423</v>
      </c>
      <c r="G16" s="33">
        <v>6760</v>
      </c>
      <c r="H16" s="9"/>
      <c r="I16" s="31">
        <v>5894.71</v>
      </c>
      <c r="J16" s="31">
        <v>4302.0099999999993</v>
      </c>
      <c r="K16" s="10">
        <v>1592.7000000000007</v>
      </c>
      <c r="L16" s="11">
        <v>0.17961743330061436</v>
      </c>
      <c r="M16" s="40"/>
      <c r="N16" s="1"/>
    </row>
    <row r="17" spans="1:14" ht="30.65" customHeight="1" x14ac:dyDescent="0.35">
      <c r="A17" s="46" t="s">
        <v>48</v>
      </c>
      <c r="B17" s="46"/>
      <c r="C17" s="46"/>
      <c r="D17" s="42"/>
      <c r="E17" s="42"/>
      <c r="F17" s="32"/>
      <c r="G17" s="45" t="s">
        <v>93</v>
      </c>
      <c r="H17" s="5"/>
      <c r="I17" s="10"/>
      <c r="J17" s="10"/>
      <c r="K17" s="10"/>
      <c r="L17" s="7">
        <v>0.12210168054997267</v>
      </c>
      <c r="M17" s="7"/>
    </row>
    <row r="18" spans="1:14" x14ac:dyDescent="0.35">
      <c r="A18" s="8" t="s">
        <v>35</v>
      </c>
      <c r="B18" s="8" t="s">
        <v>29</v>
      </c>
      <c r="C18" s="8" t="s">
        <v>49</v>
      </c>
      <c r="D18" s="42" t="s">
        <v>152</v>
      </c>
      <c r="E18" s="42">
        <v>90</v>
      </c>
      <c r="F18" s="32">
        <v>62.496058120000001</v>
      </c>
      <c r="G18" s="33">
        <v>14367</v>
      </c>
      <c r="H18" s="9"/>
      <c r="I18" s="31">
        <v>10736.86</v>
      </c>
      <c r="J18" s="31">
        <v>7064.8799999999992</v>
      </c>
      <c r="K18" s="10">
        <v>3671.9800000000014</v>
      </c>
      <c r="L18" s="11">
        <v>0.12500007017105813</v>
      </c>
      <c r="M18" s="40"/>
      <c r="N18" s="1"/>
    </row>
    <row r="19" spans="1:14" x14ac:dyDescent="0.35">
      <c r="A19" s="8" t="s">
        <v>141</v>
      </c>
      <c r="B19" s="8" t="s">
        <v>16</v>
      </c>
      <c r="C19" s="8" t="s">
        <v>135</v>
      </c>
      <c r="D19" s="42" t="s">
        <v>152</v>
      </c>
      <c r="E19" s="42">
        <v>97</v>
      </c>
      <c r="F19" s="32">
        <v>128.989058</v>
      </c>
      <c r="G19" s="33">
        <v>24058</v>
      </c>
      <c r="H19" s="9"/>
      <c r="I19" s="31">
        <v>10588.89</v>
      </c>
      <c r="J19" s="31">
        <v>7064.8799999999992</v>
      </c>
      <c r="K19" s="10">
        <v>3524.01</v>
      </c>
      <c r="L19" s="11">
        <v>0.12092192554771902</v>
      </c>
      <c r="M19" s="40"/>
      <c r="N19" s="1"/>
    </row>
    <row r="20" spans="1:14" x14ac:dyDescent="0.35">
      <c r="A20" s="8" t="s">
        <v>44</v>
      </c>
      <c r="B20" s="8" t="s">
        <v>10</v>
      </c>
      <c r="C20" s="8" t="s">
        <v>50</v>
      </c>
      <c r="D20" s="42" t="s">
        <v>152</v>
      </c>
      <c r="E20" s="42">
        <v>98</v>
      </c>
      <c r="F20" s="32">
        <v>158.18645841</v>
      </c>
      <c r="G20" s="33">
        <v>25620</v>
      </c>
      <c r="H20" s="9"/>
      <c r="I20" s="31">
        <v>10677.7</v>
      </c>
      <c r="J20" s="31">
        <v>7064.8799999999992</v>
      </c>
      <c r="K20" s="10">
        <v>3612.8200000000015</v>
      </c>
      <c r="L20" s="11">
        <v>0.12337678216844797</v>
      </c>
      <c r="M20" s="40"/>
      <c r="N20" s="1"/>
    </row>
    <row r="21" spans="1:14" x14ac:dyDescent="0.35">
      <c r="A21" s="8" t="s">
        <v>46</v>
      </c>
      <c r="B21" s="8" t="s">
        <v>24</v>
      </c>
      <c r="C21" s="8" t="s">
        <v>51</v>
      </c>
      <c r="D21" s="42" t="s">
        <v>152</v>
      </c>
      <c r="E21" s="42">
        <v>97</v>
      </c>
      <c r="F21" s="32">
        <v>275.75537875999999</v>
      </c>
      <c r="G21" s="33">
        <v>47430</v>
      </c>
      <c r="H21" s="9"/>
      <c r="I21" s="31">
        <v>10214.709999999999</v>
      </c>
      <c r="J21" s="31">
        <v>7064.8799999999992</v>
      </c>
      <c r="K21" s="10">
        <v>3149.83</v>
      </c>
      <c r="L21" s="11">
        <v>0.11033292692452668</v>
      </c>
      <c r="M21" s="40"/>
      <c r="N21" s="1"/>
    </row>
    <row r="22" spans="1:14" x14ac:dyDescent="0.35">
      <c r="A22" s="8" t="s">
        <v>102</v>
      </c>
      <c r="B22" s="8" t="s">
        <v>4</v>
      </c>
      <c r="C22" s="8" t="s">
        <v>104</v>
      </c>
      <c r="D22" s="42" t="s">
        <v>152</v>
      </c>
      <c r="E22" s="42">
        <v>90</v>
      </c>
      <c r="F22" s="32">
        <v>98.824278200000009</v>
      </c>
      <c r="G22" s="33">
        <v>20983</v>
      </c>
      <c r="H22" s="9"/>
      <c r="I22" s="31">
        <v>10655.72</v>
      </c>
      <c r="J22" s="31">
        <v>7064.8799999999992</v>
      </c>
      <c r="K22" s="10">
        <v>3590.84</v>
      </c>
      <c r="L22" s="11">
        <v>0.12277124095335604</v>
      </c>
      <c r="M22" s="40"/>
      <c r="N22" s="1"/>
    </row>
    <row r="23" spans="1:14" x14ac:dyDescent="0.35">
      <c r="A23" s="8" t="s">
        <v>117</v>
      </c>
      <c r="B23" s="8" t="s">
        <v>111</v>
      </c>
      <c r="C23" s="8" t="s">
        <v>124</v>
      </c>
      <c r="D23" s="42" t="s">
        <v>153</v>
      </c>
      <c r="E23" s="42">
        <v>100</v>
      </c>
      <c r="F23" s="32">
        <v>51.077696819899998</v>
      </c>
      <c r="G23" s="33">
        <v>7999</v>
      </c>
      <c r="H23" s="9"/>
      <c r="I23" s="31">
        <v>5896.81</v>
      </c>
      <c r="J23" s="31">
        <v>4302.0099999999993</v>
      </c>
      <c r="K23" s="10">
        <v>1594.8000000000011</v>
      </c>
      <c r="L23" s="11">
        <v>0.17982671955078838</v>
      </c>
      <c r="M23" s="40"/>
      <c r="N23" s="1"/>
    </row>
    <row r="24" spans="1:14" ht="30.65" customHeight="1" x14ac:dyDescent="0.35">
      <c r="A24" s="46" t="s">
        <v>52</v>
      </c>
      <c r="B24" s="46"/>
      <c r="C24" s="46"/>
      <c r="D24" s="42"/>
      <c r="E24" s="42"/>
      <c r="F24" s="32"/>
      <c r="G24" s="45" t="s">
        <v>93</v>
      </c>
      <c r="H24" s="5"/>
      <c r="I24" s="10"/>
      <c r="J24" s="10"/>
      <c r="K24" s="10"/>
      <c r="L24" s="7">
        <v>0.12220662356846955</v>
      </c>
      <c r="M24" s="7"/>
      <c r="N24" s="1"/>
    </row>
    <row r="25" spans="1:14" x14ac:dyDescent="0.35">
      <c r="A25" s="8" t="s">
        <v>35</v>
      </c>
      <c r="B25" s="8" t="s">
        <v>30</v>
      </c>
      <c r="C25" s="8" t="s">
        <v>53</v>
      </c>
      <c r="D25" s="42" t="s">
        <v>152</v>
      </c>
      <c r="E25" s="42">
        <v>90</v>
      </c>
      <c r="F25" s="32">
        <v>119.61298962000001</v>
      </c>
      <c r="G25" s="33">
        <v>19116</v>
      </c>
      <c r="H25" s="9"/>
      <c r="I25" s="31">
        <v>10712.9</v>
      </c>
      <c r="J25" s="31">
        <v>7064.8799999999992</v>
      </c>
      <c r="K25" s="10">
        <v>3648.0200000000004</v>
      </c>
      <c r="L25" s="11">
        <v>0.12434378007352352</v>
      </c>
      <c r="M25" s="40"/>
      <c r="N25" s="1"/>
    </row>
    <row r="26" spans="1:14" x14ac:dyDescent="0.35">
      <c r="A26" s="8" t="s">
        <v>141</v>
      </c>
      <c r="B26" s="8" t="s">
        <v>17</v>
      </c>
      <c r="C26" s="8" t="s">
        <v>136</v>
      </c>
      <c r="D26" s="42" t="s">
        <v>152</v>
      </c>
      <c r="E26" s="42">
        <v>97</v>
      </c>
      <c r="F26" s="32">
        <v>237.65985988</v>
      </c>
      <c r="G26" s="33">
        <v>29827</v>
      </c>
      <c r="H26" s="9"/>
      <c r="I26" s="31">
        <v>10632.81</v>
      </c>
      <c r="J26" s="31">
        <v>7064.8799999999992</v>
      </c>
      <c r="K26" s="10">
        <v>3567.9300000000003</v>
      </c>
      <c r="L26" s="11">
        <v>0.12213866528123618</v>
      </c>
      <c r="M26" s="40"/>
      <c r="N26" s="1"/>
    </row>
    <row r="27" spans="1:14" x14ac:dyDescent="0.35">
      <c r="A27" s="8" t="s">
        <v>44</v>
      </c>
      <c r="B27" s="8" t="s">
        <v>8</v>
      </c>
      <c r="C27" s="8" t="s">
        <v>54</v>
      </c>
      <c r="D27" s="42" t="s">
        <v>152</v>
      </c>
      <c r="E27" s="42">
        <v>98</v>
      </c>
      <c r="F27" s="32">
        <v>383.55029230999997</v>
      </c>
      <c r="G27" s="33">
        <v>46609</v>
      </c>
      <c r="H27" s="9"/>
      <c r="I27" s="31">
        <v>10687.85</v>
      </c>
      <c r="J27" s="31">
        <v>7064.8799999999992</v>
      </c>
      <c r="K27" s="10">
        <v>3622.9700000000012</v>
      </c>
      <c r="L27" s="11">
        <v>0.12365596567988393</v>
      </c>
      <c r="M27" s="40"/>
      <c r="N27" s="1"/>
    </row>
    <row r="28" spans="1:14" x14ac:dyDescent="0.35">
      <c r="A28" s="8" t="s">
        <v>46</v>
      </c>
      <c r="B28" s="8" t="s">
        <v>25</v>
      </c>
      <c r="C28" s="8" t="s">
        <v>55</v>
      </c>
      <c r="D28" s="42" t="s">
        <v>152</v>
      </c>
      <c r="E28" s="42">
        <v>97</v>
      </c>
      <c r="F28" s="32">
        <v>419.0749745</v>
      </c>
      <c r="G28" s="33">
        <v>64417</v>
      </c>
      <c r="H28" s="9"/>
      <c r="I28" s="31">
        <v>10239.33</v>
      </c>
      <c r="J28" s="31">
        <v>7064.8799999999992</v>
      </c>
      <c r="K28" s="10">
        <v>3174.4500000000007</v>
      </c>
      <c r="L28" s="11">
        <v>0.11104225055351853</v>
      </c>
      <c r="M28" s="40"/>
      <c r="N28" s="1"/>
    </row>
    <row r="29" spans="1:14" x14ac:dyDescent="0.35">
      <c r="A29" s="8" t="s">
        <v>102</v>
      </c>
      <c r="B29" s="8" t="s">
        <v>5</v>
      </c>
      <c r="C29" s="8" t="s">
        <v>105</v>
      </c>
      <c r="D29" s="42" t="s">
        <v>152</v>
      </c>
      <c r="E29" s="42">
        <v>90</v>
      </c>
      <c r="F29" s="32">
        <v>180.91161278000001</v>
      </c>
      <c r="G29" s="33">
        <v>32791</v>
      </c>
      <c r="H29" s="9"/>
      <c r="I29" s="31">
        <v>10686.45</v>
      </c>
      <c r="J29" s="31">
        <v>7064.8799999999992</v>
      </c>
      <c r="K29" s="10">
        <v>3621.5700000000015</v>
      </c>
      <c r="L29" s="11">
        <v>0.12361747680157423</v>
      </c>
      <c r="M29" s="40"/>
      <c r="N29" s="1"/>
    </row>
    <row r="30" spans="1:14" x14ac:dyDescent="0.35">
      <c r="A30" s="8" t="s">
        <v>125</v>
      </c>
      <c r="B30" s="8" t="s">
        <v>112</v>
      </c>
      <c r="C30" s="8" t="s">
        <v>118</v>
      </c>
      <c r="D30" s="42" t="s">
        <v>153</v>
      </c>
      <c r="E30" s="42">
        <v>100</v>
      </c>
      <c r="F30" s="32">
        <v>63.270005497900002</v>
      </c>
      <c r="G30" s="33">
        <v>6943</v>
      </c>
      <c r="H30" s="9"/>
      <c r="I30" s="31">
        <v>5894.03</v>
      </c>
      <c r="J30" s="31">
        <v>4302.0099999999993</v>
      </c>
      <c r="K30" s="10">
        <v>1592.0200000000004</v>
      </c>
      <c r="L30" s="11">
        <v>0.17954964514523741</v>
      </c>
      <c r="M30" s="40"/>
      <c r="N30" s="1"/>
    </row>
    <row r="31" spans="1:14" ht="30.65" customHeight="1" x14ac:dyDescent="0.35">
      <c r="A31" s="46" t="s">
        <v>56</v>
      </c>
      <c r="B31" s="46"/>
      <c r="C31" s="46"/>
      <c r="D31" s="42"/>
      <c r="E31" s="42"/>
      <c r="F31" s="32"/>
      <c r="G31" s="45" t="s">
        <v>93</v>
      </c>
      <c r="H31" s="5"/>
      <c r="I31" s="10"/>
      <c r="J31" s="10"/>
      <c r="K31" s="10"/>
      <c r="L31" s="7">
        <v>0.12038308736516329</v>
      </c>
      <c r="M31" s="7"/>
      <c r="N31" s="1"/>
    </row>
    <row r="32" spans="1:14" x14ac:dyDescent="0.35">
      <c r="A32" s="8" t="s">
        <v>35</v>
      </c>
      <c r="B32" s="8" t="s">
        <v>31</v>
      </c>
      <c r="C32" s="8" t="s">
        <v>57</v>
      </c>
      <c r="D32" s="42" t="s">
        <v>152</v>
      </c>
      <c r="E32" s="42">
        <v>90</v>
      </c>
      <c r="F32" s="32">
        <v>129.03930806</v>
      </c>
      <c r="G32" s="33">
        <v>12585</v>
      </c>
      <c r="H32" s="9"/>
      <c r="I32" s="31">
        <v>10703.21</v>
      </c>
      <c r="J32" s="31">
        <v>7064.8799999999992</v>
      </c>
      <c r="K32" s="10">
        <v>3638.33</v>
      </c>
      <c r="L32" s="11">
        <v>0.12407792087644337</v>
      </c>
      <c r="M32" s="40"/>
      <c r="N32" s="1"/>
    </row>
    <row r="33" spans="1:14" x14ac:dyDescent="0.35">
      <c r="A33" s="8" t="s">
        <v>141</v>
      </c>
      <c r="B33" s="8" t="s">
        <v>18</v>
      </c>
      <c r="C33" s="8" t="s">
        <v>137</v>
      </c>
      <c r="D33" s="42" t="s">
        <v>152</v>
      </c>
      <c r="E33" s="42">
        <v>91.88</v>
      </c>
      <c r="F33" s="32">
        <v>231.13878505000002</v>
      </c>
      <c r="G33" s="33">
        <v>16956</v>
      </c>
      <c r="H33" s="9"/>
      <c r="I33" s="31">
        <v>10476.01</v>
      </c>
      <c r="J33" s="31">
        <v>7064.8799999999992</v>
      </c>
      <c r="K33" s="10">
        <v>3411.130000000001</v>
      </c>
      <c r="L33" s="11">
        <v>0.11776998892724511</v>
      </c>
      <c r="M33" s="40"/>
      <c r="N33" s="1"/>
    </row>
    <row r="34" spans="1:14" x14ac:dyDescent="0.35">
      <c r="A34" s="8" t="s">
        <v>44</v>
      </c>
      <c r="B34" s="8" t="s">
        <v>11</v>
      </c>
      <c r="C34" s="8" t="s">
        <v>58</v>
      </c>
      <c r="D34" s="42" t="s">
        <v>152</v>
      </c>
      <c r="E34" s="42">
        <v>92.9</v>
      </c>
      <c r="F34" s="32">
        <v>487.52178973000002</v>
      </c>
      <c r="G34" s="33">
        <v>40288</v>
      </c>
      <c r="H34" s="9"/>
      <c r="I34" s="31">
        <v>10615.23</v>
      </c>
      <c r="J34" s="31">
        <v>7064.8799999999992</v>
      </c>
      <c r="K34" s="10">
        <v>3550.3500000000004</v>
      </c>
      <c r="L34" s="11">
        <v>0.12165228126570583</v>
      </c>
      <c r="M34" s="40"/>
      <c r="N34" s="1"/>
    </row>
    <row r="35" spans="1:14" x14ac:dyDescent="0.35">
      <c r="A35" s="8" t="s">
        <v>46</v>
      </c>
      <c r="B35" s="8" t="s">
        <v>26</v>
      </c>
      <c r="C35" s="8" t="s">
        <v>59</v>
      </c>
      <c r="D35" s="42" t="s">
        <v>152</v>
      </c>
      <c r="E35" s="42">
        <v>95</v>
      </c>
      <c r="F35" s="32">
        <v>508.09286019999996</v>
      </c>
      <c r="G35" s="33">
        <v>54654</v>
      </c>
      <c r="H35" s="9"/>
      <c r="I35" s="31">
        <v>10271.98</v>
      </c>
      <c r="J35" s="31">
        <v>7064.8799999999992</v>
      </c>
      <c r="K35" s="10">
        <v>3207.1000000000004</v>
      </c>
      <c r="L35" s="11">
        <v>0.11198013813570144</v>
      </c>
      <c r="M35" s="40"/>
      <c r="N35" s="1"/>
    </row>
    <row r="36" spans="1:14" x14ac:dyDescent="0.35">
      <c r="A36" s="8" t="s">
        <v>102</v>
      </c>
      <c r="B36" s="8" t="s">
        <v>0</v>
      </c>
      <c r="C36" s="8" t="s">
        <v>106</v>
      </c>
      <c r="D36" s="42" t="s">
        <v>152</v>
      </c>
      <c r="E36" s="42">
        <v>90</v>
      </c>
      <c r="F36" s="32">
        <v>222.94923548</v>
      </c>
      <c r="G36" s="33">
        <v>27430</v>
      </c>
      <c r="H36" s="9"/>
      <c r="I36" s="31">
        <v>10626.81</v>
      </c>
      <c r="J36" s="31">
        <v>7064.8799999999992</v>
      </c>
      <c r="K36" s="10">
        <v>3561.9300000000003</v>
      </c>
      <c r="L36" s="11">
        <v>0.12197275911718605</v>
      </c>
      <c r="M36" s="40"/>
      <c r="N36" s="1"/>
    </row>
    <row r="37" spans="1:14" x14ac:dyDescent="0.35">
      <c r="A37" s="8" t="s">
        <v>125</v>
      </c>
      <c r="B37" s="8" t="s">
        <v>113</v>
      </c>
      <c r="C37" s="8" t="s">
        <v>119</v>
      </c>
      <c r="D37" s="42" t="s">
        <v>153</v>
      </c>
      <c r="E37" s="42">
        <v>100</v>
      </c>
      <c r="F37" s="32">
        <v>57.385791469899999</v>
      </c>
      <c r="G37" s="33">
        <v>3509</v>
      </c>
      <c r="H37" s="9"/>
      <c r="I37" s="31">
        <v>5898.96</v>
      </c>
      <c r="J37" s="31">
        <v>4302.0099999999993</v>
      </c>
      <c r="K37" s="10">
        <v>1596.9500000000007</v>
      </c>
      <c r="L37" s="11">
        <v>0.18004092731475829</v>
      </c>
      <c r="M37" s="40"/>
      <c r="N37" s="1"/>
    </row>
    <row r="38" spans="1:14" ht="30.65" customHeight="1" x14ac:dyDescent="0.35">
      <c r="A38" s="46" t="s">
        <v>60</v>
      </c>
      <c r="B38" s="46"/>
      <c r="C38" s="46"/>
      <c r="D38" s="42"/>
      <c r="E38" s="42"/>
      <c r="F38" s="32"/>
      <c r="G38" s="45" t="s">
        <v>93</v>
      </c>
      <c r="H38" s="5"/>
      <c r="I38" s="10"/>
      <c r="J38" s="10"/>
      <c r="K38" s="10"/>
      <c r="L38" s="7">
        <v>9.6318079270544518E-2</v>
      </c>
      <c r="M38" s="7"/>
      <c r="N38" s="1"/>
    </row>
    <row r="39" spans="1:14" x14ac:dyDescent="0.35">
      <c r="A39" s="8" t="s">
        <v>35</v>
      </c>
      <c r="B39" s="8" t="s">
        <v>32</v>
      </c>
      <c r="C39" s="8" t="s">
        <v>61</v>
      </c>
      <c r="D39" s="42" t="s">
        <v>152</v>
      </c>
      <c r="E39" s="42">
        <v>60</v>
      </c>
      <c r="F39" s="32">
        <v>113.28047340000001</v>
      </c>
      <c r="G39" s="33">
        <v>11300</v>
      </c>
      <c r="H39" s="9"/>
      <c r="I39" s="31">
        <v>9883.09</v>
      </c>
      <c r="J39" s="31">
        <v>7064.8799999999992</v>
      </c>
      <c r="K39" s="10">
        <v>2818.2100000000009</v>
      </c>
      <c r="L39" s="11">
        <v>0.10059666861444713</v>
      </c>
      <c r="M39" s="40"/>
      <c r="N39" s="1"/>
    </row>
    <row r="40" spans="1:14" x14ac:dyDescent="0.35">
      <c r="A40" s="8" t="s">
        <v>141</v>
      </c>
      <c r="B40" s="8" t="s">
        <v>19</v>
      </c>
      <c r="C40" s="8" t="s">
        <v>138</v>
      </c>
      <c r="D40" s="42" t="s">
        <v>152</v>
      </c>
      <c r="E40" s="42">
        <v>56.06</v>
      </c>
      <c r="F40" s="32">
        <v>170.74967028999998</v>
      </c>
      <c r="G40" s="33">
        <v>14040</v>
      </c>
      <c r="H40" s="9"/>
      <c r="I40" s="31">
        <v>9541.06</v>
      </c>
      <c r="J40" s="31">
        <v>7064.8799999999992</v>
      </c>
      <c r="K40" s="10">
        <v>2476.1800000000003</v>
      </c>
      <c r="L40" s="11">
        <v>9.0181196786463247E-2</v>
      </c>
      <c r="M40" s="40"/>
      <c r="N40" s="1"/>
    </row>
    <row r="41" spans="1:14" x14ac:dyDescent="0.35">
      <c r="A41" s="8" t="s">
        <v>44</v>
      </c>
      <c r="B41" s="8" t="s">
        <v>9</v>
      </c>
      <c r="C41" s="8" t="s">
        <v>62</v>
      </c>
      <c r="D41" s="42" t="s">
        <v>152</v>
      </c>
      <c r="E41" s="42">
        <v>58.5</v>
      </c>
      <c r="F41" s="32">
        <v>398.48738677999995</v>
      </c>
      <c r="G41" s="33">
        <v>34697</v>
      </c>
      <c r="H41" s="9"/>
      <c r="I41" s="31">
        <v>9721.23</v>
      </c>
      <c r="J41" s="31">
        <v>7064.8799999999992</v>
      </c>
      <c r="K41" s="10">
        <v>2656.3500000000004</v>
      </c>
      <c r="L41" s="11">
        <v>9.5716748356819176E-2</v>
      </c>
      <c r="M41" s="40"/>
      <c r="N41" s="1"/>
    </row>
    <row r="42" spans="1:14" x14ac:dyDescent="0.35">
      <c r="A42" s="8" t="s">
        <v>46</v>
      </c>
      <c r="B42" s="8" t="s">
        <v>27</v>
      </c>
      <c r="C42" s="8" t="s">
        <v>63</v>
      </c>
      <c r="D42" s="42" t="s">
        <v>152</v>
      </c>
      <c r="E42" s="42">
        <v>60</v>
      </c>
      <c r="F42" s="32">
        <v>474.41144729000001</v>
      </c>
      <c r="G42" s="33">
        <v>51909</v>
      </c>
      <c r="H42" s="9"/>
      <c r="I42" s="31">
        <v>9515.67</v>
      </c>
      <c r="J42" s="31">
        <v>7064.8799999999992</v>
      </c>
      <c r="K42" s="10">
        <v>2450.7900000000009</v>
      </c>
      <c r="L42" s="11">
        <v>8.9392081199586387E-2</v>
      </c>
      <c r="M42" s="40"/>
      <c r="N42" s="1"/>
    </row>
    <row r="43" spans="1:14" x14ac:dyDescent="0.35">
      <c r="A43" s="8" t="s">
        <v>102</v>
      </c>
      <c r="B43" s="8" t="s">
        <v>1</v>
      </c>
      <c r="C43" s="8" t="s">
        <v>107</v>
      </c>
      <c r="D43" s="42" t="s">
        <v>152</v>
      </c>
      <c r="E43" s="42">
        <v>60</v>
      </c>
      <c r="F43" s="32">
        <v>216.18946431999998</v>
      </c>
      <c r="G43" s="33">
        <v>26209</v>
      </c>
      <c r="H43" s="9"/>
      <c r="I43" s="31">
        <v>9920.8799999999992</v>
      </c>
      <c r="J43" s="31">
        <v>7064.8799999999992</v>
      </c>
      <c r="K43" s="10">
        <v>2856</v>
      </c>
      <c r="L43" s="11">
        <v>0.10172366517707704</v>
      </c>
      <c r="M43" s="40"/>
      <c r="N43" s="1"/>
    </row>
    <row r="44" spans="1:14" x14ac:dyDescent="0.35">
      <c r="A44" s="8" t="s">
        <v>125</v>
      </c>
      <c r="B44" s="8" t="s">
        <v>114</v>
      </c>
      <c r="C44" s="8" t="s">
        <v>120</v>
      </c>
      <c r="D44" s="42" t="s">
        <v>153</v>
      </c>
      <c r="E44" s="42">
        <v>90</v>
      </c>
      <c r="F44" s="32">
        <v>37.900403934799996</v>
      </c>
      <c r="G44" s="33">
        <v>2554</v>
      </c>
      <c r="H44" s="9"/>
      <c r="I44" s="31">
        <v>5832.21</v>
      </c>
      <c r="J44" s="31">
        <v>4302.0099999999993</v>
      </c>
      <c r="K44" s="10">
        <v>1530.2000000000007</v>
      </c>
      <c r="L44" s="11">
        <v>0.17336092216819526</v>
      </c>
      <c r="M44" s="40"/>
      <c r="N44" s="1"/>
    </row>
    <row r="45" spans="1:14" ht="30.65" customHeight="1" x14ac:dyDescent="0.35">
      <c r="A45" s="46" t="s">
        <v>64</v>
      </c>
      <c r="B45" s="46"/>
      <c r="C45" s="46"/>
      <c r="D45" s="42"/>
      <c r="E45" s="42"/>
      <c r="F45" s="32"/>
      <c r="G45" s="45" t="s">
        <v>93</v>
      </c>
      <c r="H45" s="5"/>
      <c r="I45" s="10"/>
      <c r="J45" s="10"/>
      <c r="K45" s="10"/>
      <c r="L45" s="7">
        <v>5.8261406992468352E-2</v>
      </c>
      <c r="M45" s="7"/>
      <c r="N45" s="1"/>
    </row>
    <row r="46" spans="1:14" x14ac:dyDescent="0.35">
      <c r="A46" s="8" t="s">
        <v>35</v>
      </c>
      <c r="B46" s="8" t="s">
        <v>33</v>
      </c>
      <c r="C46" s="8" t="s">
        <v>65</v>
      </c>
      <c r="D46" s="42" t="s">
        <v>152</v>
      </c>
      <c r="E46" s="42">
        <v>25</v>
      </c>
      <c r="F46" s="32">
        <v>88.388505519999995</v>
      </c>
      <c r="G46" s="33">
        <v>10541</v>
      </c>
      <c r="H46" s="9"/>
      <c r="I46" s="31">
        <v>8676.1299999999992</v>
      </c>
      <c r="J46" s="31">
        <v>7064.8799999999992</v>
      </c>
      <c r="K46" s="10">
        <v>1611.25</v>
      </c>
      <c r="L46" s="11">
        <v>6.1935296751558788E-2</v>
      </c>
      <c r="M46" s="40"/>
      <c r="N46" s="1"/>
    </row>
    <row r="47" spans="1:14" x14ac:dyDescent="0.35">
      <c r="A47" s="8" t="s">
        <v>141</v>
      </c>
      <c r="B47" s="8" t="s">
        <v>20</v>
      </c>
      <c r="C47" s="8" t="s">
        <v>139</v>
      </c>
      <c r="D47" s="42" t="s">
        <v>152</v>
      </c>
      <c r="E47" s="42">
        <v>20.239999999999998</v>
      </c>
      <c r="F47" s="32">
        <v>110.78209669</v>
      </c>
      <c r="G47" s="33">
        <v>11428</v>
      </c>
      <c r="H47" s="9"/>
      <c r="I47" s="31">
        <v>8647.6299999999992</v>
      </c>
      <c r="J47" s="31">
        <v>7064.8799999999992</v>
      </c>
      <c r="K47" s="10">
        <v>1582.75</v>
      </c>
      <c r="L47" s="11">
        <v>6.0953240871429441E-2</v>
      </c>
      <c r="M47" s="40"/>
      <c r="N47" s="1"/>
    </row>
    <row r="48" spans="1:14" x14ac:dyDescent="0.35">
      <c r="A48" s="8" t="s">
        <v>44</v>
      </c>
      <c r="B48" s="8" t="s">
        <v>13</v>
      </c>
      <c r="C48" s="8" t="s">
        <v>66</v>
      </c>
      <c r="D48" s="42" t="s">
        <v>152</v>
      </c>
      <c r="E48" s="42">
        <v>26.6</v>
      </c>
      <c r="F48" s="32">
        <v>292.18365029</v>
      </c>
      <c r="G48" s="33">
        <v>31243</v>
      </c>
      <c r="H48" s="9"/>
      <c r="I48" s="31">
        <v>8603.43</v>
      </c>
      <c r="J48" s="31">
        <v>7064.8799999999992</v>
      </c>
      <c r="K48" s="10">
        <v>1538.5500000000011</v>
      </c>
      <c r="L48" s="11">
        <v>5.9423197165131572E-2</v>
      </c>
      <c r="M48" s="40"/>
      <c r="N48" s="1"/>
    </row>
    <row r="49" spans="1:16" x14ac:dyDescent="0.35">
      <c r="A49" s="8" t="s">
        <v>46</v>
      </c>
      <c r="B49" s="8" t="s">
        <v>28</v>
      </c>
      <c r="C49" s="8" t="s">
        <v>67</v>
      </c>
      <c r="D49" s="42" t="s">
        <v>152</v>
      </c>
      <c r="E49" s="42">
        <v>25</v>
      </c>
      <c r="F49" s="32">
        <v>364.81654727</v>
      </c>
      <c r="G49" s="33">
        <v>49078</v>
      </c>
      <c r="H49" s="9"/>
      <c r="I49" s="31">
        <v>8509.4500000000007</v>
      </c>
      <c r="J49" s="31">
        <v>7064.8799999999992</v>
      </c>
      <c r="K49" s="10">
        <v>1444.5700000000015</v>
      </c>
      <c r="L49" s="11">
        <v>5.614127702265978E-2</v>
      </c>
      <c r="M49" s="40"/>
      <c r="N49" s="1"/>
    </row>
    <row r="50" spans="1:16" x14ac:dyDescent="0.35">
      <c r="A50" s="8" t="s">
        <v>102</v>
      </c>
      <c r="B50" s="8" t="s">
        <v>2</v>
      </c>
      <c r="C50" s="8" t="s">
        <v>108</v>
      </c>
      <c r="D50" s="42" t="s">
        <v>152</v>
      </c>
      <c r="E50" s="42">
        <v>25</v>
      </c>
      <c r="F50" s="32">
        <v>182.65464415</v>
      </c>
      <c r="G50" s="33">
        <v>24981</v>
      </c>
      <c r="H50" s="9"/>
      <c r="I50" s="31">
        <v>8516.93</v>
      </c>
      <c r="J50" s="31">
        <v>7064.8799999999992</v>
      </c>
      <c r="K50" s="10">
        <v>1452.0500000000011</v>
      </c>
      <c r="L50" s="11">
        <v>5.6403931327164161E-2</v>
      </c>
      <c r="M50" s="40"/>
      <c r="N50" s="1"/>
    </row>
    <row r="51" spans="1:16" x14ac:dyDescent="0.35">
      <c r="A51" s="8" t="s">
        <v>125</v>
      </c>
      <c r="B51" s="8" t="s">
        <v>115</v>
      </c>
      <c r="C51" s="8" t="s">
        <v>121</v>
      </c>
      <c r="D51" s="42" t="s">
        <v>153</v>
      </c>
      <c r="E51" s="42">
        <v>20</v>
      </c>
      <c r="F51" s="32">
        <v>10.6534397669</v>
      </c>
      <c r="G51" s="33">
        <v>974</v>
      </c>
      <c r="H51" s="9"/>
      <c r="I51" s="31">
        <v>4895.1499999999996</v>
      </c>
      <c r="J51" s="31">
        <v>4302.0099999999993</v>
      </c>
      <c r="K51" s="10">
        <v>593.14000000000033</v>
      </c>
      <c r="L51" s="11">
        <v>7.2373499938845606E-2</v>
      </c>
      <c r="M51" s="40"/>
      <c r="N51" s="1"/>
    </row>
    <row r="52" spans="1:16" ht="30.65" customHeight="1" x14ac:dyDescent="0.35">
      <c r="A52" s="46" t="s">
        <v>68</v>
      </c>
      <c r="B52" s="46"/>
      <c r="C52" s="46"/>
      <c r="D52" s="42"/>
      <c r="E52" s="42"/>
      <c r="F52" s="32"/>
      <c r="G52" s="45" t="s">
        <v>93</v>
      </c>
      <c r="H52" s="5"/>
      <c r="I52" s="10"/>
      <c r="J52" s="10"/>
      <c r="K52" s="10"/>
      <c r="L52" s="7">
        <v>3.3863694858590497E-2</v>
      </c>
      <c r="M52" s="7"/>
      <c r="N52" s="1"/>
    </row>
    <row r="53" spans="1:16" x14ac:dyDescent="0.35">
      <c r="A53" s="8" t="s">
        <v>35</v>
      </c>
      <c r="B53" s="8" t="s">
        <v>34</v>
      </c>
      <c r="C53" s="8" t="s">
        <v>69</v>
      </c>
      <c r="D53" s="42" t="s">
        <v>152</v>
      </c>
      <c r="E53" s="42">
        <v>10</v>
      </c>
      <c r="F53" s="32">
        <v>14.871573960000001</v>
      </c>
      <c r="G53" s="33">
        <v>3300</v>
      </c>
      <c r="H53" s="9"/>
      <c r="I53" s="31">
        <v>7798.72</v>
      </c>
      <c r="J53" s="31">
        <v>7064.8799999999992</v>
      </c>
      <c r="K53" s="10">
        <v>733.84000000000106</v>
      </c>
      <c r="L53" s="11">
        <v>2.9958272328972822E-2</v>
      </c>
      <c r="M53" s="40"/>
      <c r="N53" s="1"/>
    </row>
    <row r="54" spans="1:16" x14ac:dyDescent="0.35">
      <c r="A54" s="8" t="s">
        <v>141</v>
      </c>
      <c r="B54" s="8" t="s">
        <v>14</v>
      </c>
      <c r="C54" s="8" t="s">
        <v>140</v>
      </c>
      <c r="D54" s="42" t="s">
        <v>152</v>
      </c>
      <c r="E54" s="42">
        <v>17</v>
      </c>
      <c r="F54" s="32">
        <v>17.775611440000002</v>
      </c>
      <c r="G54" s="33">
        <v>2904</v>
      </c>
      <c r="H54" s="9"/>
      <c r="I54" s="31">
        <v>7930.55</v>
      </c>
      <c r="J54" s="31">
        <v>7064.8799999999992</v>
      </c>
      <c r="K54" s="10">
        <v>865.67000000000098</v>
      </c>
      <c r="L54" s="11">
        <v>3.5008113607764249E-2</v>
      </c>
      <c r="M54" s="40"/>
      <c r="N54" s="1"/>
    </row>
    <row r="55" spans="1:16" x14ac:dyDescent="0.35">
      <c r="A55" s="8" t="s">
        <v>44</v>
      </c>
      <c r="B55" s="8" t="s">
        <v>12</v>
      </c>
      <c r="C55" s="8" t="s">
        <v>70</v>
      </c>
      <c r="D55" s="42" t="s">
        <v>152</v>
      </c>
      <c r="E55" s="42">
        <v>15</v>
      </c>
      <c r="F55" s="32">
        <v>59.424914350000002</v>
      </c>
      <c r="G55" s="33">
        <v>6666</v>
      </c>
      <c r="H55" s="9"/>
      <c r="I55" s="31">
        <v>7927.53</v>
      </c>
      <c r="J55" s="31">
        <v>7064.8799999999992</v>
      </c>
      <c r="K55" s="10">
        <v>862.65000000000055</v>
      </c>
      <c r="L55" s="11">
        <v>3.4893466624617578E-2</v>
      </c>
      <c r="M55" s="40"/>
      <c r="N55" s="1"/>
    </row>
    <row r="56" spans="1:16" x14ac:dyDescent="0.35">
      <c r="A56" s="8" t="s">
        <v>46</v>
      </c>
      <c r="B56" s="8" t="s">
        <v>23</v>
      </c>
      <c r="C56" s="8" t="s">
        <v>71</v>
      </c>
      <c r="D56" s="42" t="s">
        <v>152</v>
      </c>
      <c r="E56" s="42">
        <v>15</v>
      </c>
      <c r="F56" s="32">
        <v>68.367087650000002</v>
      </c>
      <c r="G56" s="33">
        <v>6310</v>
      </c>
      <c r="H56" s="9"/>
      <c r="I56" s="31">
        <v>7895.71</v>
      </c>
      <c r="J56" s="31">
        <v>7064.8799999999992</v>
      </c>
      <c r="K56" s="10">
        <v>830.83000000000084</v>
      </c>
      <c r="L56" s="11">
        <v>3.3682594513893119E-2</v>
      </c>
      <c r="M56" s="40"/>
      <c r="N56" s="1"/>
    </row>
    <row r="57" spans="1:16" x14ac:dyDescent="0.35">
      <c r="A57" s="8" t="s">
        <v>102</v>
      </c>
      <c r="B57" s="8" t="s">
        <v>6</v>
      </c>
      <c r="C57" s="8" t="s">
        <v>109</v>
      </c>
      <c r="D57" s="42" t="s">
        <v>152</v>
      </c>
      <c r="E57" s="42">
        <v>10</v>
      </c>
      <c r="F57" s="32">
        <v>35.863099409999997</v>
      </c>
      <c r="G57" s="33">
        <v>6905</v>
      </c>
      <c r="H57" s="9"/>
      <c r="I57" s="31">
        <v>7905.91</v>
      </c>
      <c r="J57" s="31">
        <v>7064.8799999999992</v>
      </c>
      <c r="K57" s="10">
        <v>841.03000000000065</v>
      </c>
      <c r="L57" s="11">
        <v>3.4071328252553948E-2</v>
      </c>
      <c r="M57" s="40"/>
      <c r="N57" s="1"/>
    </row>
    <row r="58" spans="1:16" x14ac:dyDescent="0.35">
      <c r="A58" s="8" t="s">
        <v>125</v>
      </c>
      <c r="B58" s="8" t="s">
        <v>116</v>
      </c>
      <c r="C58" s="8" t="s">
        <v>122</v>
      </c>
      <c r="D58" s="42" t="s">
        <v>153</v>
      </c>
      <c r="E58" s="42">
        <v>0</v>
      </c>
      <c r="F58" s="32">
        <v>2.0097266678999999</v>
      </c>
      <c r="G58" s="33">
        <v>112</v>
      </c>
      <c r="H58" s="9"/>
      <c r="I58" s="31">
        <v>4497.0200000000004</v>
      </c>
      <c r="J58" s="31">
        <v>4302.0099999999993</v>
      </c>
      <c r="K58" s="10">
        <v>195.01000000000113</v>
      </c>
      <c r="L58" s="11">
        <v>2.4647448581457142E-2</v>
      </c>
      <c r="M58" s="40"/>
      <c r="N58" s="1"/>
    </row>
    <row r="59" spans="1:16" x14ac:dyDescent="0.35">
      <c r="D59" s="12"/>
      <c r="E59" s="13"/>
      <c r="F59" s="43"/>
      <c r="G59" s="15"/>
      <c r="H59" s="9"/>
      <c r="I59" s="16"/>
      <c r="J59" s="16"/>
      <c r="K59" s="17"/>
      <c r="L59" s="17"/>
      <c r="M59" s="17"/>
      <c r="N59" s="1"/>
      <c r="O59" s="1"/>
      <c r="P59" s="1"/>
    </row>
    <row r="60" spans="1:16" x14ac:dyDescent="0.35">
      <c r="A60" s="18"/>
      <c r="B60" s="18"/>
      <c r="C60" s="18"/>
      <c r="D60" s="18"/>
      <c r="E60" s="19"/>
      <c r="F60" s="20"/>
      <c r="G60" s="21" t="s">
        <v>94</v>
      </c>
      <c r="H60" s="22"/>
      <c r="I60" s="22"/>
      <c r="J60" s="22"/>
      <c r="K60" s="22"/>
      <c r="L60" s="23">
        <v>0.10424469676256411</v>
      </c>
      <c r="M60" s="23"/>
    </row>
    <row r="61" spans="1:16" ht="16.5" customHeight="1" x14ac:dyDescent="0.35">
      <c r="A61" s="24" t="s">
        <v>92</v>
      </c>
      <c r="B61" s="24"/>
      <c r="C61" s="24"/>
      <c r="G61" s="41"/>
    </row>
    <row r="62" spans="1:16" x14ac:dyDescent="0.35">
      <c r="A62" s="24" t="s">
        <v>90</v>
      </c>
      <c r="B62" s="24"/>
      <c r="C62" s="24"/>
    </row>
    <row r="63" spans="1:16" x14ac:dyDescent="0.35">
      <c r="A63" s="24" t="s">
        <v>127</v>
      </c>
      <c r="B63" s="24"/>
      <c r="C63" s="24"/>
    </row>
    <row r="64" spans="1:16" x14ac:dyDescent="0.35">
      <c r="A64" s="24" t="s">
        <v>150</v>
      </c>
      <c r="B64" s="24"/>
      <c r="C64" s="24"/>
    </row>
    <row r="65" spans="1:14" x14ac:dyDescent="0.35">
      <c r="A65" s="24" t="s">
        <v>83</v>
      </c>
      <c r="B65" s="24"/>
      <c r="C65" s="24"/>
    </row>
    <row r="66" spans="1:14" x14ac:dyDescent="0.35">
      <c r="A66" s="24" t="s">
        <v>91</v>
      </c>
      <c r="B66" s="24"/>
      <c r="C66" s="24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35">
      <c r="B67" s="24"/>
      <c r="C67" s="24"/>
    </row>
    <row r="68" spans="1:14" x14ac:dyDescent="0.35">
      <c r="A68" s="24"/>
      <c r="B68" s="24"/>
      <c r="C68" s="24"/>
    </row>
    <row r="69" spans="1:14" x14ac:dyDescent="0.35">
      <c r="A69" s="24" t="s">
        <v>98</v>
      </c>
      <c r="B69" s="24"/>
      <c r="C69" s="24"/>
    </row>
    <row r="70" spans="1:14" x14ac:dyDescent="0.35">
      <c r="A70" s="25" t="s">
        <v>99</v>
      </c>
      <c r="B70" s="24"/>
      <c r="C70" s="24"/>
    </row>
    <row r="71" spans="1:14" x14ac:dyDescent="0.35">
      <c r="A71" s="25" t="s">
        <v>72</v>
      </c>
      <c r="B71" s="24"/>
      <c r="C71" s="24"/>
    </row>
    <row r="72" spans="1:14" x14ac:dyDescent="0.35">
      <c r="A72" s="24" t="s">
        <v>73</v>
      </c>
      <c r="B72" s="24"/>
      <c r="C72" s="24"/>
    </row>
    <row r="73" spans="1:14" x14ac:dyDescent="0.35">
      <c r="A73" s="24" t="s">
        <v>74</v>
      </c>
      <c r="B73" s="24"/>
      <c r="C73" s="24"/>
    </row>
    <row r="74" spans="1:14" x14ac:dyDescent="0.35">
      <c r="A74" s="24" t="s">
        <v>100</v>
      </c>
      <c r="B74" s="24"/>
      <c r="C74" s="24"/>
    </row>
    <row r="75" spans="1:14" x14ac:dyDescent="0.35">
      <c r="A75" s="24" t="s">
        <v>75</v>
      </c>
      <c r="B75" s="24"/>
      <c r="C75" s="24"/>
    </row>
    <row r="76" spans="1:14" x14ac:dyDescent="0.35">
      <c r="A76" s="24" t="s">
        <v>76</v>
      </c>
      <c r="B76" s="24"/>
      <c r="C76" s="24"/>
    </row>
    <row r="77" spans="1:14" x14ac:dyDescent="0.35">
      <c r="A77" s="24" t="s">
        <v>77</v>
      </c>
      <c r="B77" s="24"/>
      <c r="C77" s="24"/>
    </row>
    <row r="78" spans="1:14" x14ac:dyDescent="0.35">
      <c r="A78" s="24" t="s">
        <v>78</v>
      </c>
      <c r="B78" s="24"/>
      <c r="C78" s="24"/>
    </row>
    <row r="79" spans="1:14" x14ac:dyDescent="0.35">
      <c r="A79" s="24" t="s">
        <v>79</v>
      </c>
      <c r="B79" s="24"/>
      <c r="C79" s="24"/>
    </row>
    <row r="80" spans="1:14" x14ac:dyDescent="0.35">
      <c r="A80" s="24" t="s">
        <v>80</v>
      </c>
      <c r="B80" s="24"/>
      <c r="C80" s="24"/>
    </row>
    <row r="81" spans="1:3" x14ac:dyDescent="0.35">
      <c r="A81" s="24" t="s">
        <v>81</v>
      </c>
      <c r="B81" s="24"/>
      <c r="C81" s="24"/>
    </row>
    <row r="82" spans="1:3" x14ac:dyDescent="0.35">
      <c r="A82" s="24" t="s">
        <v>82</v>
      </c>
      <c r="B82" s="24"/>
      <c r="C82" s="24"/>
    </row>
    <row r="83" spans="1:3" x14ac:dyDescent="0.35">
      <c r="A83" s="26"/>
      <c r="B83" s="26"/>
      <c r="C83" s="26"/>
    </row>
    <row r="84" spans="1:3" x14ac:dyDescent="0.35">
      <c r="A84" s="24"/>
      <c r="B84" s="26"/>
      <c r="C84" s="26"/>
    </row>
  </sheetData>
  <mergeCells count="13">
    <mergeCell ref="A38:C38"/>
    <mergeCell ref="A45:C45"/>
    <mergeCell ref="A52:C52"/>
    <mergeCell ref="L1:L2"/>
    <mergeCell ref="A10:C10"/>
    <mergeCell ref="A17:C17"/>
    <mergeCell ref="A24:C24"/>
    <mergeCell ref="A31:C31"/>
    <mergeCell ref="D1:D2"/>
    <mergeCell ref="F1:F2"/>
    <mergeCell ref="G1:G2"/>
    <mergeCell ref="A3:C3"/>
    <mergeCell ref="B1:C1"/>
  </mergeCells>
  <conditionalFormatting sqref="I4:J10 I11:M16 I17:K21 K18:M21 I22:M23 I24:K56 K25:M30 K32:M37 K39:M44 K46:M51 K53:M56 I57:M58">
    <cfRule type="cellIs" dxfId="41" priority="69" operator="greaterThanOrEqual">
      <formula>0</formula>
    </cfRule>
    <cfRule type="cellIs" dxfId="40" priority="70" operator="lessThan">
      <formula>0</formula>
    </cfRule>
  </conditionalFormatting>
  <conditionalFormatting sqref="I59:J59">
    <cfRule type="top10" dxfId="39" priority="73" percent="1" rank="10"/>
  </conditionalFormatting>
  <conditionalFormatting sqref="J3:L3">
    <cfRule type="cellIs" dxfId="38" priority="3" operator="greaterThanOrEqual">
      <formula>0</formula>
    </cfRule>
    <cfRule type="cellIs" dxfId="37" priority="4" operator="lessThan">
      <formula>0</formula>
    </cfRule>
  </conditionalFormatting>
  <conditionalFormatting sqref="K4:L9">
    <cfRule type="cellIs" dxfId="36" priority="1" operator="greaterThanOrEqual">
      <formula>0</formula>
    </cfRule>
    <cfRule type="cellIs" dxfId="35" priority="2" operator="lessThan">
      <formula>0</formula>
    </cfRule>
  </conditionalFormatting>
  <conditionalFormatting sqref="K10:M10">
    <cfRule type="cellIs" dxfId="34" priority="67" operator="greaterThanOrEqual">
      <formula>0</formula>
    </cfRule>
    <cfRule type="cellIs" dxfId="33" priority="68" operator="lessThan">
      <formula>0</formula>
    </cfRule>
  </conditionalFormatting>
  <conditionalFormatting sqref="L17:M17">
    <cfRule type="cellIs" dxfId="32" priority="21" operator="greaterThanOrEqual">
      <formula>0</formula>
    </cfRule>
    <cfRule type="cellIs" dxfId="31" priority="22" operator="lessThan">
      <formula>0</formula>
    </cfRule>
  </conditionalFormatting>
  <conditionalFormatting sqref="L24:M24">
    <cfRule type="cellIs" dxfId="30" priority="19" operator="greaterThanOrEqual">
      <formula>0</formula>
    </cfRule>
    <cfRule type="cellIs" dxfId="29" priority="20" operator="lessThan">
      <formula>0</formula>
    </cfRule>
  </conditionalFormatting>
  <conditionalFormatting sqref="L31:M31">
    <cfRule type="cellIs" dxfId="28" priority="17" operator="greaterThanOrEqual">
      <formula>0</formula>
    </cfRule>
    <cfRule type="cellIs" dxfId="27" priority="18" operator="lessThan">
      <formula>0</formula>
    </cfRule>
  </conditionalFormatting>
  <conditionalFormatting sqref="L38:M38">
    <cfRule type="cellIs" dxfId="26" priority="15" operator="greaterThanOrEqual">
      <formula>0</formula>
    </cfRule>
    <cfRule type="cellIs" dxfId="25" priority="16" operator="lessThan">
      <formula>0</formula>
    </cfRule>
  </conditionalFormatting>
  <conditionalFormatting sqref="L45:M45">
    <cfRule type="cellIs" dxfId="24" priority="13" operator="greaterThanOrEqual">
      <formula>0</formula>
    </cfRule>
    <cfRule type="cellIs" dxfId="23" priority="14" operator="lessThan">
      <formula>0</formula>
    </cfRule>
  </conditionalFormatting>
  <conditionalFormatting sqref="L52:M52">
    <cfRule type="cellIs" dxfId="22" priority="9" operator="greaterThanOrEqual">
      <formula>0</formula>
    </cfRule>
    <cfRule type="cellIs" dxfId="21" priority="10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  <headerFooter>
    <oddHeader>&amp;R&amp;"Calibri"&amp;10&amp;K000000LB VIDAUS (ECB INTERNAL)&amp;1#</oddHeader>
    <oddFooter>&amp;R&amp;1#&amp;"Calibri"&amp;10&amp;K000000LB VIDAUS (ECB INTERNAL)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84"/>
  <sheetViews>
    <sheetView zoomScale="70" zoomScaleNormal="70" workbookViewId="0">
      <selection activeCell="L17" sqref="L17"/>
    </sheetView>
  </sheetViews>
  <sheetFormatPr defaultColWidth="8.7265625" defaultRowHeight="14.5" x14ac:dyDescent="0.35"/>
  <cols>
    <col min="1" max="1" width="42.453125" style="9" customWidth="1"/>
    <col min="2" max="2" width="14.453125" style="9" customWidth="1"/>
    <col min="3" max="3" width="67.54296875" style="9" customWidth="1"/>
    <col min="4" max="4" width="13.26953125" bestFit="1" customWidth="1"/>
    <col min="5" max="5" width="15.26953125" customWidth="1"/>
    <col min="6" max="6" width="17.54296875" customWidth="1"/>
    <col min="7" max="7" width="16.453125" customWidth="1"/>
    <col min="8" max="8" width="2.7265625" customWidth="1"/>
    <col min="9" max="9" width="18.453125" customWidth="1"/>
    <col min="10" max="10" width="16.453125" customWidth="1"/>
    <col min="11" max="11" width="12.54296875" customWidth="1"/>
    <col min="12" max="12" width="14.453125" customWidth="1"/>
  </cols>
  <sheetData>
    <row r="1" spans="1:12" ht="14.65" customHeight="1" x14ac:dyDescent="0.35">
      <c r="A1" s="28" t="s">
        <v>36</v>
      </c>
      <c r="B1" s="53">
        <v>46203</v>
      </c>
      <c r="C1" s="54"/>
      <c r="D1" s="47" t="s">
        <v>37</v>
      </c>
      <c r="E1" s="29"/>
      <c r="F1" s="47" t="s">
        <v>84</v>
      </c>
      <c r="G1" s="47" t="s">
        <v>38</v>
      </c>
      <c r="H1" s="2"/>
      <c r="I1" s="30" t="s">
        <v>85</v>
      </c>
      <c r="J1" s="30" t="s">
        <v>86</v>
      </c>
      <c r="K1" s="30" t="s">
        <v>87</v>
      </c>
      <c r="L1" s="47" t="s">
        <v>95</v>
      </c>
    </row>
    <row r="2" spans="1:12" ht="80.650000000000006" customHeight="1" x14ac:dyDescent="0.35">
      <c r="A2" s="4" t="s">
        <v>39</v>
      </c>
      <c r="B2" s="4" t="s">
        <v>40</v>
      </c>
      <c r="C2" s="4" t="s">
        <v>41</v>
      </c>
      <c r="D2" s="50"/>
      <c r="E2" s="3" t="s">
        <v>101</v>
      </c>
      <c r="F2" s="51"/>
      <c r="G2" s="51"/>
      <c r="H2" s="2"/>
      <c r="I2" s="27" t="s">
        <v>88</v>
      </c>
      <c r="J2" s="27" t="s">
        <v>96</v>
      </c>
      <c r="K2" s="27" t="s">
        <v>89</v>
      </c>
      <c r="L2" s="48"/>
    </row>
    <row r="3" spans="1:12" ht="30.65" customHeight="1" x14ac:dyDescent="0.35">
      <c r="A3" s="52" t="s">
        <v>149</v>
      </c>
      <c r="B3" s="52"/>
      <c r="C3" s="52"/>
      <c r="D3" s="5"/>
      <c r="E3" s="5"/>
      <c r="F3" s="36"/>
      <c r="G3" s="37" t="s">
        <v>93</v>
      </c>
      <c r="H3" s="5"/>
      <c r="J3" s="6"/>
      <c r="K3" s="6"/>
      <c r="L3" s="7">
        <v>0.22838095433324745</v>
      </c>
    </row>
    <row r="4" spans="1:12" x14ac:dyDescent="0.35">
      <c r="A4" s="8" t="s">
        <v>35</v>
      </c>
      <c r="B4" s="8" t="s">
        <v>129</v>
      </c>
      <c r="C4" s="8" t="s">
        <v>142</v>
      </c>
      <c r="D4" s="42" t="s">
        <v>151</v>
      </c>
      <c r="E4" s="35">
        <v>90</v>
      </c>
      <c r="F4" s="32">
        <v>3.9972695099999997</v>
      </c>
      <c r="G4" s="33">
        <v>4711</v>
      </c>
      <c r="H4" s="9"/>
      <c r="I4" s="31">
        <v>2219.1799999999998</v>
      </c>
      <c r="J4" s="31">
        <v>1884.9099999999996</v>
      </c>
      <c r="K4" s="10">
        <v>334.27000000000021</v>
      </c>
      <c r="L4" s="11">
        <v>0.23779629658162593</v>
      </c>
    </row>
    <row r="5" spans="1:12" x14ac:dyDescent="0.35">
      <c r="A5" s="8" t="s">
        <v>141</v>
      </c>
      <c r="B5" s="8" t="s">
        <v>128</v>
      </c>
      <c r="C5" s="8" t="s">
        <v>143</v>
      </c>
      <c r="D5" s="42" t="s">
        <v>151</v>
      </c>
      <c r="E5" s="35">
        <v>97</v>
      </c>
      <c r="F5" s="32">
        <v>3.1796085000000001</v>
      </c>
      <c r="G5" s="33">
        <v>3483</v>
      </c>
      <c r="H5" s="9"/>
      <c r="I5" s="31">
        <v>2265.89</v>
      </c>
      <c r="J5" s="31">
        <v>1884.9099999999996</v>
      </c>
      <c r="K5" s="10">
        <v>380.98000000000025</v>
      </c>
      <c r="L5" s="11">
        <v>0.27095023005306718</v>
      </c>
    </row>
    <row r="6" spans="1:12" x14ac:dyDescent="0.35">
      <c r="A6" s="8" t="s">
        <v>44</v>
      </c>
      <c r="B6" s="8" t="s">
        <v>133</v>
      </c>
      <c r="C6" s="8" t="s">
        <v>144</v>
      </c>
      <c r="D6" s="42" t="s">
        <v>151</v>
      </c>
      <c r="E6" s="35">
        <v>98</v>
      </c>
      <c r="F6" s="32">
        <v>2.7345286</v>
      </c>
      <c r="G6" s="33">
        <v>2524</v>
      </c>
      <c r="H6" s="9"/>
      <c r="I6" s="31">
        <v>2218.65</v>
      </c>
      <c r="J6" s="31">
        <v>1884.9099999999996</v>
      </c>
      <c r="K6" s="10">
        <v>333.74000000000046</v>
      </c>
      <c r="L6" s="11">
        <v>0.23741996158659459</v>
      </c>
    </row>
    <row r="7" spans="1:12" x14ac:dyDescent="0.35">
      <c r="A7" s="8" t="s">
        <v>46</v>
      </c>
      <c r="B7" s="8" t="s">
        <v>132</v>
      </c>
      <c r="C7" s="8" t="s">
        <v>145</v>
      </c>
      <c r="D7" s="42" t="s">
        <v>151</v>
      </c>
      <c r="E7" s="35">
        <v>97</v>
      </c>
      <c r="F7" s="32">
        <v>4.0054062300000002</v>
      </c>
      <c r="G7" s="33">
        <v>2927</v>
      </c>
      <c r="H7" s="9"/>
      <c r="I7" s="31">
        <v>2158.5300000000002</v>
      </c>
      <c r="J7" s="31">
        <v>1884.9099999999996</v>
      </c>
      <c r="K7" s="10">
        <v>273.62000000000057</v>
      </c>
      <c r="L7" s="11">
        <v>0.1947124370455742</v>
      </c>
    </row>
    <row r="8" spans="1:12" x14ac:dyDescent="0.35">
      <c r="A8" s="8" t="s">
        <v>102</v>
      </c>
      <c r="B8" s="8" t="s">
        <v>130</v>
      </c>
      <c r="C8" s="8" t="s">
        <v>146</v>
      </c>
      <c r="D8" s="42" t="s">
        <v>151</v>
      </c>
      <c r="E8" s="35">
        <v>90</v>
      </c>
      <c r="F8" s="32">
        <v>2.1810580099999997</v>
      </c>
      <c r="G8" s="33">
        <v>2007</v>
      </c>
      <c r="H8" s="9"/>
      <c r="I8" s="31">
        <v>2125.7600000000002</v>
      </c>
      <c r="J8" s="31">
        <v>1884.9099999999996</v>
      </c>
      <c r="K8" s="10">
        <v>240.85000000000059</v>
      </c>
      <c r="L8" s="11">
        <v>0.17141863269209859</v>
      </c>
    </row>
    <row r="9" spans="1:12" x14ac:dyDescent="0.35">
      <c r="A9" s="8" t="s">
        <v>147</v>
      </c>
      <c r="B9" s="8" t="s">
        <v>131</v>
      </c>
      <c r="C9" s="8" t="s">
        <v>148</v>
      </c>
      <c r="D9" s="42" t="s">
        <v>151</v>
      </c>
      <c r="E9" s="35">
        <v>100</v>
      </c>
      <c r="F9" s="32">
        <v>4.5962699453999996</v>
      </c>
      <c r="G9" s="33">
        <v>3449</v>
      </c>
      <c r="H9" s="9"/>
      <c r="I9" s="31">
        <v>2224.73</v>
      </c>
      <c r="J9" s="31">
        <v>1884.9099999999996</v>
      </c>
      <c r="K9" s="10">
        <v>339.82000000000039</v>
      </c>
      <c r="L9" s="11">
        <v>0.24173689344227312</v>
      </c>
    </row>
    <row r="10" spans="1:12" ht="30.75" customHeight="1" x14ac:dyDescent="0.35">
      <c r="A10" s="52" t="s">
        <v>42</v>
      </c>
      <c r="B10" s="52"/>
      <c r="C10" s="52"/>
      <c r="D10" s="5"/>
      <c r="E10" s="5"/>
      <c r="F10" s="36"/>
      <c r="G10" s="37" t="s">
        <v>93</v>
      </c>
      <c r="H10" s="9"/>
      <c r="I10" s="31"/>
      <c r="J10" s="31"/>
      <c r="K10" s="10"/>
      <c r="L10" s="7">
        <v>0.1285985461633109</v>
      </c>
    </row>
    <row r="11" spans="1:12" x14ac:dyDescent="0.35">
      <c r="A11" s="8" t="s">
        <v>35</v>
      </c>
      <c r="B11" s="8" t="s">
        <v>21</v>
      </c>
      <c r="C11" s="8" t="s">
        <v>43</v>
      </c>
      <c r="D11" s="42" t="s">
        <v>152</v>
      </c>
      <c r="E11" s="35">
        <v>90</v>
      </c>
      <c r="F11" s="32">
        <v>22.763944410000001</v>
      </c>
      <c r="G11" s="33">
        <v>9591</v>
      </c>
      <c r="H11" s="9"/>
      <c r="I11" s="31">
        <v>8912.57</v>
      </c>
      <c r="J11" s="31">
        <v>6052.5199999999959</v>
      </c>
      <c r="K11" s="10">
        <v>2860.0500000000038</v>
      </c>
      <c r="L11" s="11">
        <v>0.13293369004502889</v>
      </c>
    </row>
    <row r="12" spans="1:12" x14ac:dyDescent="0.35">
      <c r="A12" s="44" t="s">
        <v>141</v>
      </c>
      <c r="B12" s="8" t="s">
        <v>15</v>
      </c>
      <c r="C12" s="8" t="s">
        <v>134</v>
      </c>
      <c r="D12" s="42" t="s">
        <v>152</v>
      </c>
      <c r="E12" s="35">
        <v>97</v>
      </c>
      <c r="F12" s="32">
        <v>37.067448329999998</v>
      </c>
      <c r="G12" s="33">
        <v>12273</v>
      </c>
      <c r="H12" s="9"/>
      <c r="I12" s="31">
        <v>8769.43</v>
      </c>
      <c r="J12" s="31">
        <v>6052.5199999999959</v>
      </c>
      <c r="K12" s="10">
        <v>2716.9100000000044</v>
      </c>
      <c r="L12" s="11">
        <v>0.12746664378121497</v>
      </c>
    </row>
    <row r="13" spans="1:12" x14ac:dyDescent="0.35">
      <c r="A13" s="8" t="s">
        <v>44</v>
      </c>
      <c r="B13" s="8" t="s">
        <v>7</v>
      </c>
      <c r="C13" s="8" t="s">
        <v>45</v>
      </c>
      <c r="D13" s="42" t="s">
        <v>152</v>
      </c>
      <c r="E13" s="35">
        <v>98</v>
      </c>
      <c r="F13" s="32">
        <v>48.415422590000006</v>
      </c>
      <c r="G13" s="33">
        <v>12306</v>
      </c>
      <c r="H13" s="9"/>
      <c r="I13" s="31">
        <v>8834.32</v>
      </c>
      <c r="J13" s="31">
        <v>6052.5199999999959</v>
      </c>
      <c r="K13" s="10">
        <v>2781.8000000000038</v>
      </c>
      <c r="L13" s="11">
        <v>0.12995685976445676</v>
      </c>
    </row>
    <row r="14" spans="1:12" x14ac:dyDescent="0.35">
      <c r="A14" s="8" t="s">
        <v>46</v>
      </c>
      <c r="B14" s="8" t="s">
        <v>22</v>
      </c>
      <c r="C14" s="8" t="s">
        <v>47</v>
      </c>
      <c r="D14" s="42" t="s">
        <v>152</v>
      </c>
      <c r="E14" s="35">
        <v>97</v>
      </c>
      <c r="F14" s="32">
        <v>86.451333610000006</v>
      </c>
      <c r="G14" s="33">
        <v>23176</v>
      </c>
      <c r="H14" s="9"/>
      <c r="I14" s="31">
        <v>8398.19</v>
      </c>
      <c r="J14" s="31">
        <v>6052.5199999999959</v>
      </c>
      <c r="K14" s="10">
        <v>2345.6700000000046</v>
      </c>
      <c r="L14" s="11">
        <v>0.11282622858881948</v>
      </c>
    </row>
    <row r="15" spans="1:12" x14ac:dyDescent="0.35">
      <c r="A15" s="8" t="s">
        <v>102</v>
      </c>
      <c r="B15" s="8" t="s">
        <v>3</v>
      </c>
      <c r="C15" s="8" t="s">
        <v>103</v>
      </c>
      <c r="D15" s="42" t="s">
        <v>152</v>
      </c>
      <c r="E15" s="35">
        <v>90</v>
      </c>
      <c r="F15" s="32">
        <v>38.667250899999999</v>
      </c>
      <c r="G15" s="33">
        <v>11540</v>
      </c>
      <c r="H15" s="9"/>
      <c r="I15" s="31">
        <v>8645.9699999999993</v>
      </c>
      <c r="J15" s="31">
        <v>6052.5199999999959</v>
      </c>
      <c r="K15" s="10">
        <v>2593.4500000000035</v>
      </c>
      <c r="L15" s="11">
        <v>0.12267338026687508</v>
      </c>
    </row>
    <row r="16" spans="1:12" x14ac:dyDescent="0.35">
      <c r="A16" s="8" t="s">
        <v>125</v>
      </c>
      <c r="B16" s="8" t="s">
        <v>110</v>
      </c>
      <c r="C16" s="8" t="s">
        <v>123</v>
      </c>
      <c r="D16" s="42" t="s">
        <v>153</v>
      </c>
      <c r="E16" s="35">
        <v>100</v>
      </c>
      <c r="F16" s="32">
        <v>28.4815877423</v>
      </c>
      <c r="G16" s="33">
        <v>6760</v>
      </c>
      <c r="H16" s="9"/>
      <c r="I16" s="31">
        <v>5793.36</v>
      </c>
      <c r="J16" s="31">
        <v>4242.8499999999995</v>
      </c>
      <c r="K16" s="10">
        <v>1550.5100000000002</v>
      </c>
      <c r="L16" s="11">
        <v>0.18021632147133354</v>
      </c>
    </row>
    <row r="17" spans="1:12" ht="30.65" customHeight="1" x14ac:dyDescent="0.35">
      <c r="A17" s="52" t="s">
        <v>48</v>
      </c>
      <c r="B17" s="52"/>
      <c r="C17" s="52"/>
      <c r="D17" s="38"/>
      <c r="E17" s="38"/>
      <c r="F17" s="36"/>
      <c r="G17" s="37" t="s">
        <v>93</v>
      </c>
      <c r="H17" s="5"/>
      <c r="I17" s="10"/>
      <c r="J17" s="10"/>
      <c r="K17" s="10"/>
      <c r="L17" s="7">
        <v>0.1259278798983974</v>
      </c>
    </row>
    <row r="18" spans="1:12" x14ac:dyDescent="0.35">
      <c r="A18" s="8" t="s">
        <v>35</v>
      </c>
      <c r="B18" s="8" t="s">
        <v>29</v>
      </c>
      <c r="C18" s="8" t="s">
        <v>49</v>
      </c>
      <c r="D18" s="42" t="s">
        <v>152</v>
      </c>
      <c r="E18" s="35">
        <v>90</v>
      </c>
      <c r="F18" s="32">
        <v>62.496058120000001</v>
      </c>
      <c r="G18" s="33">
        <v>14367</v>
      </c>
      <c r="H18" s="9"/>
      <c r="I18" s="31">
        <v>8878.7900000000009</v>
      </c>
      <c r="J18" s="31">
        <v>6052.5199999999959</v>
      </c>
      <c r="K18" s="10">
        <v>2826.270000000005</v>
      </c>
      <c r="L18" s="11">
        <v>0.13165207890421154</v>
      </c>
    </row>
    <row r="19" spans="1:12" x14ac:dyDescent="0.35">
      <c r="A19" s="44" t="s">
        <v>141</v>
      </c>
      <c r="B19" s="8" t="s">
        <v>16</v>
      </c>
      <c r="C19" s="8" t="s">
        <v>135</v>
      </c>
      <c r="D19" s="42" t="s">
        <v>152</v>
      </c>
      <c r="E19" s="35">
        <v>97</v>
      </c>
      <c r="F19" s="32">
        <v>128.989058</v>
      </c>
      <c r="G19" s="33">
        <v>24058</v>
      </c>
      <c r="H19" s="9"/>
      <c r="I19" s="31">
        <v>8701.4</v>
      </c>
      <c r="J19" s="31">
        <v>6052.5199999999959</v>
      </c>
      <c r="K19" s="10">
        <v>2648.8800000000037</v>
      </c>
      <c r="L19" s="11">
        <v>0.12483449673056603</v>
      </c>
    </row>
    <row r="20" spans="1:12" x14ac:dyDescent="0.35">
      <c r="A20" s="8" t="s">
        <v>44</v>
      </c>
      <c r="B20" s="8" t="s">
        <v>10</v>
      </c>
      <c r="C20" s="8" t="s">
        <v>50</v>
      </c>
      <c r="D20" s="42" t="s">
        <v>152</v>
      </c>
      <c r="E20" s="35">
        <v>98</v>
      </c>
      <c r="F20" s="32">
        <v>158.18645841</v>
      </c>
      <c r="G20" s="33">
        <v>25620</v>
      </c>
      <c r="H20" s="9"/>
      <c r="I20" s="31">
        <v>8797.15</v>
      </c>
      <c r="J20" s="31">
        <v>6052.5199999999959</v>
      </c>
      <c r="K20" s="10">
        <v>2744.6300000000037</v>
      </c>
      <c r="L20" s="11">
        <v>0.12853285042569043</v>
      </c>
    </row>
    <row r="21" spans="1:12" x14ac:dyDescent="0.35">
      <c r="A21" s="8" t="s">
        <v>46</v>
      </c>
      <c r="B21" s="8" t="s">
        <v>24</v>
      </c>
      <c r="C21" s="8" t="s">
        <v>51</v>
      </c>
      <c r="D21" s="42" t="s">
        <v>152</v>
      </c>
      <c r="E21" s="35">
        <v>97</v>
      </c>
      <c r="F21" s="32">
        <v>275.75537875999999</v>
      </c>
      <c r="G21" s="33">
        <v>47430</v>
      </c>
      <c r="H21" s="9"/>
      <c r="I21" s="31">
        <v>8405.34</v>
      </c>
      <c r="J21" s="31">
        <v>6052.5199999999959</v>
      </c>
      <c r="K21" s="10">
        <v>2352.8200000000043</v>
      </c>
      <c r="L21" s="11">
        <v>0.1131147673472762</v>
      </c>
    </row>
    <row r="22" spans="1:12" x14ac:dyDescent="0.35">
      <c r="A22" s="8" t="s">
        <v>102</v>
      </c>
      <c r="B22" s="8" t="s">
        <v>4</v>
      </c>
      <c r="C22" s="8" t="s">
        <v>104</v>
      </c>
      <c r="D22" s="42" t="s">
        <v>152</v>
      </c>
      <c r="E22" s="35">
        <v>90</v>
      </c>
      <c r="F22" s="32">
        <v>98.824278200000009</v>
      </c>
      <c r="G22" s="33">
        <v>20983</v>
      </c>
      <c r="H22" s="9"/>
      <c r="I22" s="31">
        <v>8761.14</v>
      </c>
      <c r="J22" s="31">
        <v>6052.5199999999959</v>
      </c>
      <c r="K22" s="10">
        <v>2708.6200000000035</v>
      </c>
      <c r="L22" s="11">
        <v>0.12714707454666491</v>
      </c>
    </row>
    <row r="23" spans="1:12" x14ac:dyDescent="0.35">
      <c r="A23" s="8" t="s">
        <v>125</v>
      </c>
      <c r="B23" s="8" t="s">
        <v>111</v>
      </c>
      <c r="C23" s="8" t="s">
        <v>124</v>
      </c>
      <c r="D23" s="42" t="s">
        <v>153</v>
      </c>
      <c r="E23" s="35">
        <v>100</v>
      </c>
      <c r="F23" s="32">
        <v>51.077696819899998</v>
      </c>
      <c r="G23" s="33">
        <v>7999</v>
      </c>
      <c r="H23" s="9"/>
      <c r="I23" s="31">
        <v>5795.47</v>
      </c>
      <c r="J23" s="31">
        <v>4242.8499999999995</v>
      </c>
      <c r="K23" s="10">
        <v>1552.6200000000008</v>
      </c>
      <c r="L23" s="11">
        <v>0.18043351300209762</v>
      </c>
    </row>
    <row r="24" spans="1:12" ht="30.65" customHeight="1" x14ac:dyDescent="0.35">
      <c r="A24" s="52" t="s">
        <v>52</v>
      </c>
      <c r="B24" s="52"/>
      <c r="C24" s="52"/>
      <c r="D24" s="38"/>
      <c r="E24" s="38"/>
      <c r="F24" s="36"/>
      <c r="G24" s="37" t="s">
        <v>93</v>
      </c>
      <c r="H24" s="5"/>
      <c r="I24" s="10"/>
      <c r="J24" s="10"/>
      <c r="K24" s="10"/>
      <c r="L24" s="7">
        <v>0.12623801378848443</v>
      </c>
    </row>
    <row r="25" spans="1:12" x14ac:dyDescent="0.35">
      <c r="A25" s="8" t="s">
        <v>35</v>
      </c>
      <c r="B25" s="8" t="s">
        <v>30</v>
      </c>
      <c r="C25" s="8" t="s">
        <v>53</v>
      </c>
      <c r="D25" s="42" t="s">
        <v>152</v>
      </c>
      <c r="E25" s="35">
        <v>90</v>
      </c>
      <c r="F25" s="32">
        <v>119.61298962000001</v>
      </c>
      <c r="G25" s="33">
        <v>19116</v>
      </c>
      <c r="H25" s="9"/>
      <c r="I25" s="31">
        <v>8858.58</v>
      </c>
      <c r="J25" s="31">
        <v>6052.5199999999959</v>
      </c>
      <c r="K25" s="10">
        <v>2806.060000000004</v>
      </c>
      <c r="L25" s="11">
        <v>0.13088279911577699</v>
      </c>
    </row>
    <row r="26" spans="1:12" x14ac:dyDescent="0.35">
      <c r="A26" s="44" t="s">
        <v>141</v>
      </c>
      <c r="B26" s="8" t="s">
        <v>17</v>
      </c>
      <c r="C26" s="8" t="s">
        <v>136</v>
      </c>
      <c r="D26" s="42" t="s">
        <v>152</v>
      </c>
      <c r="E26" s="35">
        <v>97</v>
      </c>
      <c r="F26" s="32">
        <v>237.65985988</v>
      </c>
      <c r="G26" s="33">
        <v>29827</v>
      </c>
      <c r="H26" s="9"/>
      <c r="I26" s="31">
        <v>8734.9599999999991</v>
      </c>
      <c r="J26" s="31">
        <v>6052.5199999999959</v>
      </c>
      <c r="K26" s="10">
        <v>2682.4400000000032</v>
      </c>
      <c r="L26" s="11">
        <v>0.12613572915792465</v>
      </c>
    </row>
    <row r="27" spans="1:12" x14ac:dyDescent="0.35">
      <c r="A27" s="8" t="s">
        <v>44</v>
      </c>
      <c r="B27" s="8" t="s">
        <v>8</v>
      </c>
      <c r="C27" s="8" t="s">
        <v>54</v>
      </c>
      <c r="D27" s="42" t="s">
        <v>152</v>
      </c>
      <c r="E27" s="35">
        <v>98</v>
      </c>
      <c r="F27" s="32">
        <v>383.55029230999997</v>
      </c>
      <c r="G27" s="33">
        <v>46609</v>
      </c>
      <c r="H27" s="9"/>
      <c r="I27" s="31">
        <v>8804.2199999999993</v>
      </c>
      <c r="J27" s="31">
        <v>6052.5199999999959</v>
      </c>
      <c r="K27" s="10">
        <v>2751.7000000000035</v>
      </c>
      <c r="L27" s="11">
        <v>0.12880420289784672</v>
      </c>
    </row>
    <row r="28" spans="1:12" x14ac:dyDescent="0.35">
      <c r="A28" s="8" t="s">
        <v>46</v>
      </c>
      <c r="B28" s="8" t="s">
        <v>25</v>
      </c>
      <c r="C28" s="8" t="s">
        <v>55</v>
      </c>
      <c r="D28" s="42" t="s">
        <v>152</v>
      </c>
      <c r="E28" s="35">
        <v>97</v>
      </c>
      <c r="F28" s="32">
        <v>419.0749745</v>
      </c>
      <c r="G28" s="33">
        <v>64417</v>
      </c>
      <c r="H28" s="9"/>
      <c r="I28" s="31">
        <v>8418.41</v>
      </c>
      <c r="J28" s="31">
        <v>6052.5199999999959</v>
      </c>
      <c r="K28" s="10">
        <v>2365.890000000004</v>
      </c>
      <c r="L28" s="11">
        <v>0.11364151635915042</v>
      </c>
    </row>
    <row r="29" spans="1:12" x14ac:dyDescent="0.35">
      <c r="A29" s="8" t="s">
        <v>102</v>
      </c>
      <c r="B29" s="8" t="s">
        <v>5</v>
      </c>
      <c r="C29" s="8" t="s">
        <v>105</v>
      </c>
      <c r="D29" s="42" t="s">
        <v>152</v>
      </c>
      <c r="E29" s="35">
        <v>90</v>
      </c>
      <c r="F29" s="32">
        <v>180.91161278000001</v>
      </c>
      <c r="G29" s="33">
        <v>32791</v>
      </c>
      <c r="H29" s="9"/>
      <c r="I29" s="31">
        <v>8788.06</v>
      </c>
      <c r="J29" s="31">
        <v>6052.5199999999959</v>
      </c>
      <c r="K29" s="10">
        <v>2735.5400000000036</v>
      </c>
      <c r="L29" s="11">
        <v>0.12818361458182342</v>
      </c>
    </row>
    <row r="30" spans="1:12" x14ac:dyDescent="0.35">
      <c r="A30" s="8" t="s">
        <v>125</v>
      </c>
      <c r="B30" s="8" t="s">
        <v>112</v>
      </c>
      <c r="C30" s="8" t="s">
        <v>118</v>
      </c>
      <c r="D30" s="42" t="s">
        <v>153</v>
      </c>
      <c r="E30" s="35">
        <v>100</v>
      </c>
      <c r="F30" s="32">
        <v>63.270005497900002</v>
      </c>
      <c r="G30" s="33">
        <v>6943</v>
      </c>
      <c r="H30" s="9"/>
      <c r="I30" s="31">
        <v>5792.77</v>
      </c>
      <c r="J30" s="31">
        <v>4242.8499999999995</v>
      </c>
      <c r="K30" s="10">
        <v>1549.920000000001</v>
      </c>
      <c r="L30" s="11">
        <v>0.18015558094531298</v>
      </c>
    </row>
    <row r="31" spans="1:12" ht="30.65" customHeight="1" x14ac:dyDescent="0.35">
      <c r="A31" s="52" t="s">
        <v>56</v>
      </c>
      <c r="B31" s="52"/>
      <c r="C31" s="52"/>
      <c r="D31" s="38"/>
      <c r="E31" s="38"/>
      <c r="F31" s="36"/>
      <c r="G31" s="37" t="s">
        <v>93</v>
      </c>
      <c r="H31" s="5"/>
      <c r="I31" s="10"/>
      <c r="J31" s="10"/>
      <c r="K31" s="10"/>
      <c r="L31" s="7">
        <v>0.12432766357164389</v>
      </c>
    </row>
    <row r="32" spans="1:12" x14ac:dyDescent="0.35">
      <c r="A32" s="8" t="s">
        <v>35</v>
      </c>
      <c r="B32" s="8" t="s">
        <v>31</v>
      </c>
      <c r="C32" s="8" t="s">
        <v>57</v>
      </c>
      <c r="D32" s="42" t="s">
        <v>152</v>
      </c>
      <c r="E32" s="35">
        <v>90</v>
      </c>
      <c r="F32" s="32">
        <v>129.03930806</v>
      </c>
      <c r="G32" s="33">
        <v>12585</v>
      </c>
      <c r="H32" s="9"/>
      <c r="I32" s="31">
        <v>8846.08</v>
      </c>
      <c r="J32" s="31">
        <v>6052.5199999999959</v>
      </c>
      <c r="K32" s="10">
        <v>2793.560000000004</v>
      </c>
      <c r="L32" s="11">
        <v>0.13040604737401007</v>
      </c>
    </row>
    <row r="33" spans="1:12" x14ac:dyDescent="0.35">
      <c r="A33" s="44" t="s">
        <v>141</v>
      </c>
      <c r="B33" s="8" t="s">
        <v>18</v>
      </c>
      <c r="C33" s="8" t="s">
        <v>137</v>
      </c>
      <c r="D33" s="42" t="s">
        <v>152</v>
      </c>
      <c r="E33" s="35">
        <v>91.88</v>
      </c>
      <c r="F33" s="32">
        <v>231.13878505000002</v>
      </c>
      <c r="G33" s="33">
        <v>16956</v>
      </c>
      <c r="H33" s="9"/>
      <c r="I33" s="31">
        <v>8608.08</v>
      </c>
      <c r="J33" s="31">
        <v>6052.5199999999959</v>
      </c>
      <c r="K33" s="10">
        <v>2555.560000000004</v>
      </c>
      <c r="L33" s="11">
        <v>0.12118749012500045</v>
      </c>
    </row>
    <row r="34" spans="1:12" x14ac:dyDescent="0.35">
      <c r="A34" s="8" t="s">
        <v>44</v>
      </c>
      <c r="B34" s="8" t="s">
        <v>11</v>
      </c>
      <c r="C34" s="8" t="s">
        <v>58</v>
      </c>
      <c r="D34" s="42" t="s">
        <v>152</v>
      </c>
      <c r="E34" s="35">
        <v>92.9</v>
      </c>
      <c r="F34" s="32">
        <v>487.52178973000002</v>
      </c>
      <c r="G34" s="33">
        <v>40288</v>
      </c>
      <c r="H34" s="9"/>
      <c r="I34" s="31">
        <v>8745.4699999999993</v>
      </c>
      <c r="J34" s="31">
        <v>6052.5199999999959</v>
      </c>
      <c r="K34" s="10">
        <v>2692.9500000000035</v>
      </c>
      <c r="L34" s="11">
        <v>0.12654212678745391</v>
      </c>
    </row>
    <row r="35" spans="1:12" x14ac:dyDescent="0.35">
      <c r="A35" s="8" t="s">
        <v>46</v>
      </c>
      <c r="B35" s="8" t="s">
        <v>26</v>
      </c>
      <c r="C35" s="8" t="s">
        <v>59</v>
      </c>
      <c r="D35" s="42" t="s">
        <v>152</v>
      </c>
      <c r="E35" s="35">
        <v>95</v>
      </c>
      <c r="F35" s="32">
        <v>508.09286019999996</v>
      </c>
      <c r="G35" s="33">
        <v>54654</v>
      </c>
      <c r="H35" s="9"/>
      <c r="I35" s="31">
        <v>8444.81</v>
      </c>
      <c r="J35" s="31">
        <v>6052.5199999999959</v>
      </c>
      <c r="K35" s="10">
        <v>2392.2900000000036</v>
      </c>
      <c r="L35" s="11">
        <v>0.11470279868394136</v>
      </c>
    </row>
    <row r="36" spans="1:12" x14ac:dyDescent="0.35">
      <c r="A36" s="8" t="s">
        <v>102</v>
      </c>
      <c r="B36" s="8" t="s">
        <v>0</v>
      </c>
      <c r="C36" s="8" t="s">
        <v>106</v>
      </c>
      <c r="D36" s="42" t="s">
        <v>152</v>
      </c>
      <c r="E36" s="35">
        <v>90</v>
      </c>
      <c r="F36" s="32">
        <v>222.94923548</v>
      </c>
      <c r="G36" s="33">
        <v>27430</v>
      </c>
      <c r="H36" s="9"/>
      <c r="I36" s="31">
        <v>8748.61</v>
      </c>
      <c r="J36" s="31">
        <v>6052.5199999999959</v>
      </c>
      <c r="K36" s="10">
        <v>2696.0900000000047</v>
      </c>
      <c r="L36" s="11">
        <v>0.12666344770640137</v>
      </c>
    </row>
    <row r="37" spans="1:12" x14ac:dyDescent="0.35">
      <c r="A37" s="8" t="s">
        <v>125</v>
      </c>
      <c r="B37" s="8" t="s">
        <v>113</v>
      </c>
      <c r="C37" s="8" t="s">
        <v>119</v>
      </c>
      <c r="D37" s="42" t="s">
        <v>153</v>
      </c>
      <c r="E37" s="35">
        <v>100</v>
      </c>
      <c r="F37" s="32">
        <v>57.385791469899999</v>
      </c>
      <c r="G37" s="33">
        <v>3509</v>
      </c>
      <c r="H37" s="9"/>
      <c r="I37" s="31">
        <v>5797.46</v>
      </c>
      <c r="J37" s="31">
        <v>4242.8499999999995</v>
      </c>
      <c r="K37" s="10">
        <v>1554.6100000000006</v>
      </c>
      <c r="L37" s="11">
        <v>0.1806382959604263</v>
      </c>
    </row>
    <row r="38" spans="1:12" ht="30.65" customHeight="1" x14ac:dyDescent="0.35">
      <c r="A38" s="52" t="s">
        <v>60</v>
      </c>
      <c r="B38" s="52"/>
      <c r="C38" s="52"/>
      <c r="D38" s="38"/>
      <c r="E38" s="38"/>
      <c r="F38" s="36"/>
      <c r="G38" s="37" t="s">
        <v>93</v>
      </c>
      <c r="H38" s="5"/>
      <c r="I38" s="10"/>
      <c r="J38" s="10"/>
      <c r="K38" s="10"/>
      <c r="L38" s="7">
        <v>9.8828712233064941E-2</v>
      </c>
    </row>
    <row r="39" spans="1:12" x14ac:dyDescent="0.35">
      <c r="A39" s="8" t="s">
        <v>35</v>
      </c>
      <c r="B39" s="8" t="s">
        <v>32</v>
      </c>
      <c r="C39" s="8" t="s">
        <v>61</v>
      </c>
      <c r="D39" s="42" t="s">
        <v>152</v>
      </c>
      <c r="E39" s="35">
        <v>60</v>
      </c>
      <c r="F39" s="32">
        <v>113.28047340000001</v>
      </c>
      <c r="G39" s="33">
        <v>11300</v>
      </c>
      <c r="H39" s="9"/>
      <c r="I39" s="31">
        <v>8199.7199999999993</v>
      </c>
      <c r="J39" s="31">
        <v>6052.5199999999959</v>
      </c>
      <c r="K39" s="10">
        <v>2147.2000000000035</v>
      </c>
      <c r="L39" s="11">
        <v>0.10470896224379539</v>
      </c>
    </row>
    <row r="40" spans="1:12" x14ac:dyDescent="0.35">
      <c r="A40" s="44" t="s">
        <v>141</v>
      </c>
      <c r="B40" s="8" t="s">
        <v>19</v>
      </c>
      <c r="C40" s="8" t="s">
        <v>138</v>
      </c>
      <c r="D40" s="42" t="s">
        <v>152</v>
      </c>
      <c r="E40" s="35">
        <v>56.06</v>
      </c>
      <c r="F40" s="32">
        <v>170.74967028999998</v>
      </c>
      <c r="G40" s="33">
        <v>14040</v>
      </c>
      <c r="H40" s="9"/>
      <c r="I40" s="31">
        <v>7906.29</v>
      </c>
      <c r="J40" s="31">
        <v>6052.5199999999959</v>
      </c>
      <c r="K40" s="10">
        <v>1853.7700000000041</v>
      </c>
      <c r="L40" s="11">
        <v>9.2308164314925695E-2</v>
      </c>
    </row>
    <row r="41" spans="1:12" x14ac:dyDescent="0.35">
      <c r="A41" s="8" t="s">
        <v>44</v>
      </c>
      <c r="B41" s="8" t="s">
        <v>9</v>
      </c>
      <c r="C41" s="8" t="s">
        <v>62</v>
      </c>
      <c r="D41" s="42" t="s">
        <v>152</v>
      </c>
      <c r="E41" s="35">
        <v>58.5</v>
      </c>
      <c r="F41" s="32">
        <v>398.48738677999995</v>
      </c>
      <c r="G41" s="33">
        <v>34697</v>
      </c>
      <c r="H41" s="9"/>
      <c r="I41" s="31">
        <v>8058.87</v>
      </c>
      <c r="J41" s="31">
        <v>6052.5199999999959</v>
      </c>
      <c r="K41" s="10">
        <v>2006.350000000004</v>
      </c>
      <c r="L41" s="11">
        <v>9.8817772217094924E-2</v>
      </c>
    </row>
    <row r="42" spans="1:12" x14ac:dyDescent="0.35">
      <c r="A42" s="8" t="s">
        <v>46</v>
      </c>
      <c r="B42" s="8" t="s">
        <v>27</v>
      </c>
      <c r="C42" s="8" t="s">
        <v>63</v>
      </c>
      <c r="D42" s="42" t="s">
        <v>152</v>
      </c>
      <c r="E42" s="35">
        <v>60</v>
      </c>
      <c r="F42" s="32">
        <v>474.41144729000001</v>
      </c>
      <c r="G42" s="33">
        <v>51909</v>
      </c>
      <c r="H42" s="9"/>
      <c r="I42" s="31">
        <v>7865.5</v>
      </c>
      <c r="J42" s="31">
        <v>6052.5199999999959</v>
      </c>
      <c r="K42" s="10">
        <v>1812.9800000000041</v>
      </c>
      <c r="L42" s="11">
        <v>9.0544702701270574E-2</v>
      </c>
    </row>
    <row r="43" spans="1:12" x14ac:dyDescent="0.35">
      <c r="A43" s="8" t="s">
        <v>102</v>
      </c>
      <c r="B43" s="8" t="s">
        <v>1</v>
      </c>
      <c r="C43" s="8" t="s">
        <v>107</v>
      </c>
      <c r="D43" s="42" t="s">
        <v>152</v>
      </c>
      <c r="E43" s="35">
        <v>60</v>
      </c>
      <c r="F43" s="32">
        <v>216.18946431999998</v>
      </c>
      <c r="G43" s="33">
        <v>26209</v>
      </c>
      <c r="H43" s="9"/>
      <c r="I43" s="31">
        <v>8229.41</v>
      </c>
      <c r="J43" s="31">
        <v>6052.5199999999959</v>
      </c>
      <c r="K43" s="10">
        <v>2176.890000000004</v>
      </c>
      <c r="L43" s="11">
        <v>0.10593674490898847</v>
      </c>
    </row>
    <row r="44" spans="1:12" x14ac:dyDescent="0.35">
      <c r="A44" s="8" t="s">
        <v>125</v>
      </c>
      <c r="B44" s="8" t="s">
        <v>114</v>
      </c>
      <c r="C44" s="8" t="s">
        <v>120</v>
      </c>
      <c r="D44" s="42" t="s">
        <v>153</v>
      </c>
      <c r="E44" s="35">
        <v>90</v>
      </c>
      <c r="F44" s="32">
        <v>37.900403934799996</v>
      </c>
      <c r="G44" s="33">
        <v>2554</v>
      </c>
      <c r="H44" s="9"/>
      <c r="I44" s="31">
        <v>5732.2</v>
      </c>
      <c r="J44" s="31">
        <v>4242.8499999999995</v>
      </c>
      <c r="K44" s="10">
        <v>1489.3500000000004</v>
      </c>
      <c r="L44" s="11">
        <v>0.17389309783279894</v>
      </c>
    </row>
    <row r="45" spans="1:12" ht="30.65" customHeight="1" x14ac:dyDescent="0.35">
      <c r="A45" s="52" t="s">
        <v>64</v>
      </c>
      <c r="B45" s="52"/>
      <c r="C45" s="52"/>
      <c r="D45" s="38"/>
      <c r="E45" s="38"/>
      <c r="F45" s="36"/>
      <c r="G45" s="37" t="s">
        <v>93</v>
      </c>
      <c r="H45" s="5"/>
      <c r="I45" s="10"/>
      <c r="J45" s="10"/>
      <c r="K45" s="10"/>
      <c r="L45" s="7">
        <v>6.0641556434170782E-2</v>
      </c>
    </row>
    <row r="46" spans="1:12" x14ac:dyDescent="0.35">
      <c r="A46" s="8" t="s">
        <v>35</v>
      </c>
      <c r="B46" s="8" t="s">
        <v>33</v>
      </c>
      <c r="C46" s="8" t="s">
        <v>65</v>
      </c>
      <c r="D46" s="42" t="s">
        <v>152</v>
      </c>
      <c r="E46" s="35">
        <v>25</v>
      </c>
      <c r="F46" s="32">
        <v>88.388505519999995</v>
      </c>
      <c r="G46" s="33">
        <v>10541</v>
      </c>
      <c r="H46" s="9"/>
      <c r="I46" s="31">
        <v>7307.69</v>
      </c>
      <c r="J46" s="31">
        <v>6052.5199999999959</v>
      </c>
      <c r="K46" s="10">
        <v>1255.1700000000037</v>
      </c>
      <c r="L46" s="11">
        <v>6.537367005050182E-2</v>
      </c>
    </row>
    <row r="47" spans="1:12" x14ac:dyDescent="0.35">
      <c r="A47" s="44" t="s">
        <v>141</v>
      </c>
      <c r="B47" s="8" t="s">
        <v>20</v>
      </c>
      <c r="C47" s="8" t="s">
        <v>139</v>
      </c>
      <c r="D47" s="42" t="s">
        <v>152</v>
      </c>
      <c r="E47" s="35">
        <v>20.239999999999998</v>
      </c>
      <c r="F47" s="32">
        <v>110.78209669</v>
      </c>
      <c r="G47" s="33">
        <v>11428</v>
      </c>
      <c r="H47" s="9"/>
      <c r="I47" s="31">
        <v>7270.89</v>
      </c>
      <c r="J47" s="31">
        <v>6052.5199999999959</v>
      </c>
      <c r="K47" s="10">
        <v>1218.3700000000044</v>
      </c>
      <c r="L47" s="11">
        <v>6.3639524133503447E-2</v>
      </c>
    </row>
    <row r="48" spans="1:12" x14ac:dyDescent="0.35">
      <c r="A48" s="8" t="s">
        <v>44</v>
      </c>
      <c r="B48" s="8" t="s">
        <v>13</v>
      </c>
      <c r="C48" s="8" t="s">
        <v>66</v>
      </c>
      <c r="D48" s="42" t="s">
        <v>152</v>
      </c>
      <c r="E48" s="35">
        <v>26.6</v>
      </c>
      <c r="F48" s="32">
        <v>292.18365029</v>
      </c>
      <c r="G48" s="33">
        <v>31243</v>
      </c>
      <c r="H48" s="9"/>
      <c r="I48" s="31">
        <v>7240.54</v>
      </c>
      <c r="J48" s="31">
        <v>6052.5199999999959</v>
      </c>
      <c r="K48" s="10">
        <v>1188.0200000000041</v>
      </c>
      <c r="L48" s="11">
        <v>6.220204686373472E-2</v>
      </c>
    </row>
    <row r="49" spans="1:12" x14ac:dyDescent="0.35">
      <c r="A49" s="8" t="s">
        <v>46</v>
      </c>
      <c r="B49" s="8" t="s">
        <v>28</v>
      </c>
      <c r="C49" s="8" t="s">
        <v>67</v>
      </c>
      <c r="D49" s="42" t="s">
        <v>152</v>
      </c>
      <c r="E49" s="35">
        <v>25</v>
      </c>
      <c r="F49" s="32">
        <v>364.81654727</v>
      </c>
      <c r="G49" s="33">
        <v>49078</v>
      </c>
      <c r="H49" s="9"/>
      <c r="I49" s="31">
        <v>7141.79</v>
      </c>
      <c r="J49" s="31">
        <v>6052.5199999999959</v>
      </c>
      <c r="K49" s="10">
        <v>1089.2700000000041</v>
      </c>
      <c r="L49" s="11">
        <v>5.7478575110435498E-2</v>
      </c>
    </row>
    <row r="50" spans="1:12" x14ac:dyDescent="0.35">
      <c r="A50" s="8" t="s">
        <v>102</v>
      </c>
      <c r="B50" s="8" t="s">
        <v>2</v>
      </c>
      <c r="C50" s="8" t="s">
        <v>108</v>
      </c>
      <c r="D50" s="42" t="s">
        <v>152</v>
      </c>
      <c r="E50" s="35">
        <v>25</v>
      </c>
      <c r="F50" s="32">
        <v>182.65464415</v>
      </c>
      <c r="G50" s="33">
        <v>24981</v>
      </c>
      <c r="H50" s="9"/>
      <c r="I50" s="31">
        <v>7187.5</v>
      </c>
      <c r="J50" s="31">
        <v>6052.5199999999959</v>
      </c>
      <c r="K50" s="10">
        <v>1134.9800000000041</v>
      </c>
      <c r="L50" s="11">
        <v>5.9673892334103584E-2</v>
      </c>
    </row>
    <row r="51" spans="1:12" x14ac:dyDescent="0.35">
      <c r="A51" s="8" t="s">
        <v>125</v>
      </c>
      <c r="B51" s="8" t="s">
        <v>115</v>
      </c>
      <c r="C51" s="8" t="s">
        <v>121</v>
      </c>
      <c r="D51" s="42" t="s">
        <v>153</v>
      </c>
      <c r="E51" s="35">
        <v>20</v>
      </c>
      <c r="F51" s="32">
        <v>10.6534397669</v>
      </c>
      <c r="G51" s="33">
        <v>974</v>
      </c>
      <c r="H51" s="9"/>
      <c r="I51" s="31">
        <v>4818.57</v>
      </c>
      <c r="J51" s="31">
        <v>4242.8499999999995</v>
      </c>
      <c r="K51" s="10">
        <v>575.72000000000025</v>
      </c>
      <c r="L51" s="11">
        <v>7.2311109384894365E-2</v>
      </c>
    </row>
    <row r="52" spans="1:12" ht="30.65" customHeight="1" x14ac:dyDescent="0.35">
      <c r="A52" s="52" t="s">
        <v>68</v>
      </c>
      <c r="B52" s="52"/>
      <c r="C52" s="52"/>
      <c r="D52" s="38"/>
      <c r="E52" s="38"/>
      <c r="F52" s="36"/>
      <c r="G52" s="37" t="s">
        <v>93</v>
      </c>
      <c r="H52" s="5"/>
      <c r="I52" s="10"/>
      <c r="J52" s="10"/>
      <c r="K52" s="10"/>
      <c r="L52" s="7">
        <v>3.7367680491644899E-2</v>
      </c>
    </row>
    <row r="53" spans="1:12" x14ac:dyDescent="0.35">
      <c r="A53" s="8" t="s">
        <v>35</v>
      </c>
      <c r="B53" s="8" t="s">
        <v>34</v>
      </c>
      <c r="C53" s="8" t="s">
        <v>69</v>
      </c>
      <c r="D53" s="42" t="s">
        <v>152</v>
      </c>
      <c r="E53" s="35">
        <v>10</v>
      </c>
      <c r="F53" s="32">
        <v>14.871573960000001</v>
      </c>
      <c r="G53" s="33">
        <v>3300</v>
      </c>
      <c r="H53" s="9"/>
      <c r="I53" s="31">
        <v>6669.58</v>
      </c>
      <c r="J53" s="31">
        <v>6052.5199999999959</v>
      </c>
      <c r="K53" s="10">
        <v>617.06000000000404</v>
      </c>
      <c r="L53" s="11">
        <v>3.384772342443465E-2</v>
      </c>
    </row>
    <row r="54" spans="1:12" x14ac:dyDescent="0.35">
      <c r="A54" s="44" t="s">
        <v>141</v>
      </c>
      <c r="B54" s="8" t="s">
        <v>14</v>
      </c>
      <c r="C54" s="8" t="s">
        <v>140</v>
      </c>
      <c r="D54" s="42" t="s">
        <v>152</v>
      </c>
      <c r="E54" s="35">
        <v>17</v>
      </c>
      <c r="F54" s="32">
        <v>17.775611440000002</v>
      </c>
      <c r="G54" s="33">
        <v>2904</v>
      </c>
      <c r="H54" s="9"/>
      <c r="I54" s="31">
        <v>6742.02</v>
      </c>
      <c r="J54" s="31">
        <v>6052.5199999999959</v>
      </c>
      <c r="K54" s="10">
        <v>689.50000000000455</v>
      </c>
      <c r="L54" s="11">
        <v>3.7591027352213861E-2</v>
      </c>
    </row>
    <row r="55" spans="1:12" x14ac:dyDescent="0.35">
      <c r="A55" s="8" t="s">
        <v>44</v>
      </c>
      <c r="B55" s="8" t="s">
        <v>12</v>
      </c>
      <c r="C55" s="8" t="s">
        <v>70</v>
      </c>
      <c r="D55" s="42" t="s">
        <v>152</v>
      </c>
      <c r="E55" s="35">
        <v>15</v>
      </c>
      <c r="F55" s="32">
        <v>59.424914350000002</v>
      </c>
      <c r="G55" s="33">
        <v>6666</v>
      </c>
      <c r="H55" s="9"/>
      <c r="I55" s="31">
        <v>6760.44</v>
      </c>
      <c r="J55" s="31">
        <v>6052.5199999999959</v>
      </c>
      <c r="K55" s="10">
        <v>707.92000000000371</v>
      </c>
      <c r="L55" s="11">
        <v>3.8535759061574956E-2</v>
      </c>
    </row>
    <row r="56" spans="1:12" x14ac:dyDescent="0.35">
      <c r="A56" s="8" t="s">
        <v>46</v>
      </c>
      <c r="B56" s="8" t="s">
        <v>23</v>
      </c>
      <c r="C56" s="8" t="s">
        <v>71</v>
      </c>
      <c r="D56" s="42" t="s">
        <v>152</v>
      </c>
      <c r="E56" s="35">
        <v>15</v>
      </c>
      <c r="F56" s="32">
        <v>68.367087650000002</v>
      </c>
      <c r="G56" s="33">
        <v>6310</v>
      </c>
      <c r="H56" s="9"/>
      <c r="I56" s="31">
        <v>6726.86</v>
      </c>
      <c r="J56" s="31">
        <v>6052.5199999999959</v>
      </c>
      <c r="K56" s="10">
        <v>674.34000000000378</v>
      </c>
      <c r="L56" s="11">
        <v>3.6811342984437938E-2</v>
      </c>
    </row>
    <row r="57" spans="1:12" x14ac:dyDescent="0.35">
      <c r="A57" s="8" t="s">
        <v>102</v>
      </c>
      <c r="B57" s="8" t="s">
        <v>6</v>
      </c>
      <c r="C57" s="8" t="s">
        <v>109</v>
      </c>
      <c r="D57" s="42" t="s">
        <v>152</v>
      </c>
      <c r="E57" s="35">
        <v>10</v>
      </c>
      <c r="F57" s="32">
        <v>35.863099409999997</v>
      </c>
      <c r="G57" s="33">
        <v>6905</v>
      </c>
      <c r="H57" s="9"/>
      <c r="I57" s="31">
        <v>6760.82</v>
      </c>
      <c r="J57" s="31">
        <v>6052.5199999999959</v>
      </c>
      <c r="K57" s="10">
        <v>708.30000000000382</v>
      </c>
      <c r="L57" s="11">
        <v>3.8555215805768955E-2</v>
      </c>
    </row>
    <row r="58" spans="1:12" x14ac:dyDescent="0.35">
      <c r="A58" s="8" t="s">
        <v>125</v>
      </c>
      <c r="B58" s="8" t="s">
        <v>116</v>
      </c>
      <c r="C58" s="8" t="s">
        <v>122</v>
      </c>
      <c r="D58" s="42" t="s">
        <v>153</v>
      </c>
      <c r="E58" s="35">
        <v>0</v>
      </c>
      <c r="F58" s="32">
        <v>2.0097266678999999</v>
      </c>
      <c r="G58" s="33">
        <v>112</v>
      </c>
      <c r="H58" s="9"/>
      <c r="I58" s="31">
        <v>4432.3500000000004</v>
      </c>
      <c r="J58" s="31">
        <v>4242.8499999999995</v>
      </c>
      <c r="K58" s="10">
        <v>189.50000000000091</v>
      </c>
      <c r="L58" s="11">
        <v>2.4634946018457414E-2</v>
      </c>
    </row>
    <row r="59" spans="1:12" x14ac:dyDescent="0.35">
      <c r="D59" s="12"/>
      <c r="E59" s="13"/>
      <c r="F59" s="14"/>
      <c r="G59" s="15"/>
      <c r="H59" s="9"/>
      <c r="I59" s="16"/>
      <c r="J59" s="16"/>
      <c r="K59" s="17"/>
      <c r="L59" s="17"/>
    </row>
    <row r="60" spans="1:12" x14ac:dyDescent="0.35">
      <c r="A60" s="18"/>
      <c r="B60" s="18"/>
      <c r="C60" s="18"/>
      <c r="D60" s="18"/>
      <c r="E60" s="19"/>
      <c r="F60" s="20"/>
      <c r="G60" s="21" t="s">
        <v>94</v>
      </c>
      <c r="H60" s="22"/>
      <c r="I60" s="22"/>
      <c r="J60" s="22"/>
      <c r="K60" s="22"/>
      <c r="L60" s="23">
        <v>0.10762361915841386</v>
      </c>
    </row>
    <row r="61" spans="1:12" ht="16.5" customHeight="1" x14ac:dyDescent="0.35">
      <c r="A61" s="24" t="s">
        <v>92</v>
      </c>
      <c r="B61" s="24"/>
      <c r="C61" s="24"/>
      <c r="G61" s="1"/>
    </row>
    <row r="62" spans="1:12" x14ac:dyDescent="0.35">
      <c r="A62" s="24" t="s">
        <v>90</v>
      </c>
      <c r="B62" s="24"/>
      <c r="C62" s="24"/>
    </row>
    <row r="63" spans="1:12" x14ac:dyDescent="0.35">
      <c r="A63" s="34" t="s">
        <v>126</v>
      </c>
      <c r="B63" s="24"/>
      <c r="C63" s="24"/>
    </row>
    <row r="64" spans="1:12" x14ac:dyDescent="0.35">
      <c r="A64" s="24" t="s">
        <v>150</v>
      </c>
      <c r="B64" s="34"/>
      <c r="C64" s="24"/>
    </row>
    <row r="65" spans="1:3" x14ac:dyDescent="0.35">
      <c r="A65" s="24" t="s">
        <v>83</v>
      </c>
      <c r="B65" s="24"/>
      <c r="C65" s="24"/>
    </row>
    <row r="66" spans="1:3" x14ac:dyDescent="0.35">
      <c r="A66" s="24" t="s">
        <v>91</v>
      </c>
      <c r="B66" s="24"/>
      <c r="C66" s="24"/>
    </row>
    <row r="67" spans="1:3" x14ac:dyDescent="0.35">
      <c r="B67" s="24"/>
      <c r="C67" s="24"/>
    </row>
    <row r="68" spans="1:3" x14ac:dyDescent="0.35">
      <c r="A68" s="24"/>
      <c r="B68" s="24"/>
      <c r="C68" s="24"/>
    </row>
    <row r="69" spans="1:3" x14ac:dyDescent="0.35">
      <c r="A69" s="24" t="s">
        <v>97</v>
      </c>
      <c r="B69" s="24"/>
      <c r="C69" s="24"/>
    </row>
    <row r="70" spans="1:3" x14ac:dyDescent="0.35">
      <c r="A70" s="25" t="s">
        <v>99</v>
      </c>
      <c r="B70" s="24"/>
      <c r="C70" s="24"/>
    </row>
    <row r="71" spans="1:3" x14ac:dyDescent="0.35">
      <c r="A71" s="25" t="s">
        <v>72</v>
      </c>
      <c r="B71" s="24"/>
      <c r="C71" s="24"/>
    </row>
    <row r="72" spans="1:3" x14ac:dyDescent="0.35">
      <c r="A72" s="24" t="s">
        <v>73</v>
      </c>
      <c r="B72" s="24"/>
      <c r="C72" s="24"/>
    </row>
    <row r="73" spans="1:3" x14ac:dyDescent="0.35">
      <c r="A73" s="24" t="s">
        <v>74</v>
      </c>
      <c r="B73" s="24"/>
      <c r="C73" s="24"/>
    </row>
    <row r="74" spans="1:3" x14ac:dyDescent="0.35">
      <c r="A74" s="24" t="s">
        <v>100</v>
      </c>
      <c r="B74" s="24"/>
      <c r="C74" s="24"/>
    </row>
    <row r="75" spans="1:3" x14ac:dyDescent="0.35">
      <c r="A75" s="24" t="s">
        <v>75</v>
      </c>
      <c r="B75" s="24"/>
      <c r="C75" s="24"/>
    </row>
    <row r="76" spans="1:3" x14ac:dyDescent="0.35">
      <c r="A76" s="24" t="s">
        <v>76</v>
      </c>
      <c r="B76" s="24"/>
      <c r="C76" s="24"/>
    </row>
    <row r="77" spans="1:3" x14ac:dyDescent="0.35">
      <c r="A77" s="24" t="s">
        <v>77</v>
      </c>
      <c r="B77" s="24"/>
      <c r="C77" s="24"/>
    </row>
    <row r="78" spans="1:3" x14ac:dyDescent="0.35">
      <c r="A78" s="24" t="s">
        <v>78</v>
      </c>
      <c r="B78" s="24"/>
      <c r="C78" s="24"/>
    </row>
    <row r="79" spans="1:3" x14ac:dyDescent="0.35">
      <c r="A79" s="24" t="s">
        <v>79</v>
      </c>
      <c r="B79" s="24"/>
      <c r="C79" s="24"/>
    </row>
    <row r="80" spans="1:3" x14ac:dyDescent="0.35">
      <c r="A80" s="24" t="s">
        <v>80</v>
      </c>
      <c r="B80" s="24"/>
      <c r="C80" s="24"/>
    </row>
    <row r="81" spans="1:3" x14ac:dyDescent="0.35">
      <c r="A81" s="24" t="s">
        <v>81</v>
      </c>
      <c r="B81" s="24"/>
      <c r="C81" s="24"/>
    </row>
    <row r="82" spans="1:3" x14ac:dyDescent="0.35">
      <c r="A82" s="24" t="s">
        <v>82</v>
      </c>
      <c r="B82" s="24"/>
      <c r="C82" s="24"/>
    </row>
    <row r="83" spans="1:3" x14ac:dyDescent="0.35">
      <c r="A83" s="26"/>
      <c r="B83" s="26"/>
      <c r="C83" s="26"/>
    </row>
    <row r="84" spans="1:3" x14ac:dyDescent="0.35">
      <c r="A84" s="24"/>
      <c r="B84" s="26"/>
      <c r="C84" s="26"/>
    </row>
  </sheetData>
  <mergeCells count="13">
    <mergeCell ref="A38:C38"/>
    <mergeCell ref="A45:C45"/>
    <mergeCell ref="A52:C52"/>
    <mergeCell ref="L1:L2"/>
    <mergeCell ref="A3:C3"/>
    <mergeCell ref="A17:C17"/>
    <mergeCell ref="A24:C24"/>
    <mergeCell ref="A31:C31"/>
    <mergeCell ref="B1:C1"/>
    <mergeCell ref="D1:D2"/>
    <mergeCell ref="F1:F2"/>
    <mergeCell ref="G1:G2"/>
    <mergeCell ref="A10:C10"/>
  </mergeCells>
  <phoneticPr fontId="20" type="noConversion"/>
  <conditionalFormatting sqref="I24 I31 I38 I45 I52">
    <cfRule type="cellIs" dxfId="20" priority="41" operator="greaterThanOrEqual">
      <formula>0</formula>
    </cfRule>
    <cfRule type="cellIs" dxfId="19" priority="42" operator="lessThan">
      <formula>0</formula>
    </cfRule>
  </conditionalFormatting>
  <conditionalFormatting sqref="I59:J59">
    <cfRule type="top10" dxfId="18" priority="43" percent="1" rank="10"/>
  </conditionalFormatting>
  <conditionalFormatting sqref="I4:L16">
    <cfRule type="cellIs" dxfId="17" priority="1" operator="greaterThanOrEqual">
      <formula>0</formula>
    </cfRule>
    <cfRule type="cellIs" dxfId="16" priority="2" operator="lessThan">
      <formula>0</formula>
    </cfRule>
  </conditionalFormatting>
  <conditionalFormatting sqref="J8:J21 I17 I18:L23 J24:J28 I25:L30 J31:J35 I32:L37 J38:J42 I39:L44 J45:J49 I46:L51 J52:J56 I53:L58">
    <cfRule type="cellIs" dxfId="15" priority="39" operator="greaterThanOrEqual">
      <formula>0</formula>
    </cfRule>
    <cfRule type="cellIs" dxfId="14" priority="40" operator="lessThan">
      <formula>0</formula>
    </cfRule>
  </conditionalFormatting>
  <conditionalFormatting sqref="J3:L3">
    <cfRule type="cellIs" dxfId="13" priority="37" operator="greaterThanOrEqual">
      <formula>0</formula>
    </cfRule>
    <cfRule type="cellIs" dxfId="12" priority="38" operator="lessThan">
      <formula>0</formula>
    </cfRule>
  </conditionalFormatting>
  <conditionalFormatting sqref="K17:L17">
    <cfRule type="cellIs" dxfId="11" priority="15" operator="greaterThanOrEqual">
      <formula>0</formula>
    </cfRule>
    <cfRule type="cellIs" dxfId="10" priority="16" operator="lessThan">
      <formula>0</formula>
    </cfRule>
  </conditionalFormatting>
  <conditionalFormatting sqref="K24:L24">
    <cfRule type="cellIs" dxfId="9" priority="13" operator="greaterThanOrEqual">
      <formula>0</formula>
    </cfRule>
    <cfRule type="cellIs" dxfId="8" priority="14" operator="lessThan">
      <formula>0</formula>
    </cfRule>
  </conditionalFormatting>
  <conditionalFormatting sqref="K31:L31">
    <cfRule type="cellIs" dxfId="7" priority="11" operator="greaterThanOrEqual">
      <formula>0</formula>
    </cfRule>
    <cfRule type="cellIs" dxfId="6" priority="12" operator="lessThan">
      <formula>0</formula>
    </cfRule>
  </conditionalFormatting>
  <conditionalFormatting sqref="K38:L38">
    <cfRule type="cellIs" dxfId="5" priority="9" operator="greaterThanOrEqual">
      <formula>0</formula>
    </cfRule>
    <cfRule type="cellIs" dxfId="4" priority="10" operator="lessThan">
      <formula>0</formula>
    </cfRule>
  </conditionalFormatting>
  <conditionalFormatting sqref="K45:L45">
    <cfRule type="cellIs" dxfId="3" priority="7" operator="greaterThanOrEqual">
      <formula>0</formula>
    </cfRule>
    <cfRule type="cellIs" dxfId="2" priority="8" operator="lessThan">
      <formula>0</formula>
    </cfRule>
  </conditionalFormatting>
  <conditionalFormatting sqref="K52:L52">
    <cfRule type="cellIs" dxfId="1" priority="3" operator="greaterThanOrEqual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portrait" r:id="rId1"/>
  <headerFooter>
    <oddHeader>&amp;R&amp;"Calibri"&amp;10&amp;K000000LB VIDAUS (ECB INTERNAL)&amp;1#</oddHeader>
    <oddFooter>&amp;R&amp;1#&amp;"Calibri"&amp;10&amp;K000000LB VIDAUS (ECB 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IRR_maksimalus kaupimas</vt:lpstr>
      <vt:lpstr>IRR_palaipsnis kaupimas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2026-08-27T10:05:06Z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015a8a-80db-449d-911b-e31dec8cead0_Enabled">
    <vt:lpwstr>true</vt:lpwstr>
  </property>
  <property fmtid="{D5CDD505-2E9C-101B-9397-08002B2CF9AE}" pid="3" name="MSIP_Label_17015a8a-80db-449d-911b-e31dec8cead0_SetDate">
    <vt:lpwstr>2022-11-28T12:37:52Z</vt:lpwstr>
  </property>
  <property fmtid="{D5CDD505-2E9C-101B-9397-08002B2CF9AE}" pid="4" name="MSIP_Label_17015a8a-80db-449d-911b-e31dec8cead0_Method">
    <vt:lpwstr>Privileged</vt:lpwstr>
  </property>
  <property fmtid="{D5CDD505-2E9C-101B-9397-08002B2CF9AE}" pid="5" name="MSIP_Label_17015a8a-80db-449d-911b-e31dec8cead0_Name">
    <vt:lpwstr>LB VIDAUS (ECB INTERNAL)</vt:lpwstr>
  </property>
  <property fmtid="{D5CDD505-2E9C-101B-9397-08002B2CF9AE}" pid="6" name="MSIP_Label_17015a8a-80db-449d-911b-e31dec8cead0_SiteId">
    <vt:lpwstr>5a40b399-6903-4594-ad73-dc4ed7ed91c0</vt:lpwstr>
  </property>
  <property fmtid="{D5CDD505-2E9C-101B-9397-08002B2CF9AE}" pid="7" name="MSIP_Label_17015a8a-80db-449d-911b-e31dec8cead0_ActionId">
    <vt:lpwstr>1e1dab12-4045-4308-adec-563e75fb8fcb</vt:lpwstr>
  </property>
  <property fmtid="{D5CDD505-2E9C-101B-9397-08002B2CF9AE}" pid="8" name="MSIP_Label_17015a8a-80db-449d-911b-e31dec8cead0_ContentBits">
    <vt:lpwstr>3</vt:lpwstr>
  </property>
</Properties>
</file>